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4915" windowHeight="13350" activeTab="0"/>
  </bookViews>
  <sheets>
    <sheet name="р.1" sheetId="1" r:id="rId1"/>
    <sheet name="р.2" sheetId="2" r:id="rId2"/>
    <sheet name="2.2" sheetId="3" r:id="rId3"/>
    <sheet name="2.3-3.4" sheetId="4" r:id="rId4"/>
    <sheet name="3.4 (таблица)" sheetId="5" r:id="rId5"/>
    <sheet name="р.3.5" sheetId="6" r:id="rId6"/>
    <sheet name="р.4" sheetId="7" r:id="rId7"/>
    <sheet name="4.2-4.3" sheetId="8" r:id="rId8"/>
    <sheet name="4.4-4.8" sheetId="9" r:id="rId9"/>
    <sheet name="4.9" sheetId="10" r:id="rId10"/>
  </sheets>
  <definedNames>
    <definedName name="_xlnm.Print_Titles" localSheetId="4">'3.4 (таблица)'!$1:$4</definedName>
    <definedName name="_xlnm.Print_Titles" localSheetId="7">'4.2-4.3'!$3:$4</definedName>
    <definedName name="_xlnm.Print_Titles" localSheetId="6">'р.4'!$5:$8</definedName>
  </definedNames>
  <calcPr fullCalcOnLoad="1"/>
</workbook>
</file>

<file path=xl/sharedStrings.xml><?xml version="1.0" encoding="utf-8"?>
<sst xmlns="http://schemas.openxmlformats.org/spreadsheetml/2006/main" count="1407" uniqueCount="712">
  <si>
    <t xml:space="preserve">     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года N 5-ФЗ "О ветеранах" (Собрание законодательства Российской Федерации, 2000, N 2, ст.161; N 19, ст.2023; 2001, N 1, ст.2; N 33, ст.3427; N 53, ст.5030; 2002, N 30, ст.3033; N 48, </t>
  </si>
  <si>
    <t xml:space="preserve">ст.4743; N 52, ст.5132; 2003, N 19, ст.1750; 2004, N 19, ст.1837; N 25, ст.2480; N 27, ст.2711; N 35, ст.3607; N 52, ст.5038; 2005, N 1, ст.25; N 19, ст.1748; N 52, ст.5576; 2007, N 43, ст.5084; 2008, N 9, ст.817; N 29, ст.3410; N 30, ст.3609; N 40, ст.4501; N 52, ст.6224; 2009, N 18, ст.2152; N 26, ст.3133; N 29, ст.3623; N 30, ст.3739; N 51, ст.6148; N 52, ст.6403; 2010, N 19, ст.2287; N 27, ст.3433; N 30, ст.3991; N 31, ст.4206; N 50, ст.6609; 2011, N 45, ст.6337; N 47, ст.6608; 2012, N 43, ст.5782; 2013, N 14, ст.1654; N 19, ст.2331; N 27, ст.3477; N 48, ст.6165; 2014, N 23, ст.2930; N 26, ст.3406; N 52, ст.7537; 2015, N 14, ст.2008),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ст.699; Ведомости Съезда народных депутатов Российской Федерации и Верховного Совета Российской Федерации, 1992, N 32, ст.1861; </t>
  </si>
  <si>
    <t>Собрание законодательства Российской Федерации, 1995, N 48, ст.4561; 1996, N 51, ст.5680; 1997, N 47, ст.5341; 1998, N 48, ст.5850; 1999, N 16, ст.1937; N 28, ст.3460; 2000, N 33, ст.3348; 2001, N 1, ст.2; N 7, ст.610; N 33, ст.3413; 2002, N 30, ст.3033; N 50, ст.4929; N 53, ст.5030; 2002, N 52, ст.5132; 2003, N 43, ст.4108; N 52, ст.5038; 2004, N 18, ст.1689; N 35, ст.3607; 2006, N 6, ст.637; N 30, ст.3288; N 50, ст.5285; 2007, N 46, ст.5554; 2008, N 9, ст.817; N 29, ст.3410; N 30, ст.3616; N 52, ст.6224; N 52, ст.6236; 2009, N 18, ст.2152; N 30, ст.3739; 2011, N 23, ст.3270; N 29, ст.4297; N 47, ст.6608; N 49, ст.7024; 2012, N 26, ст.3446; N 53, ст.7654; 2013, N 19, ст.2331; N 27, ст.3443; N 27, ст.3446; N 27, ст.3477; N 51, ст.6693; 2014, N 26, ст.3406; N 30, ст.4217; N 40, ст.5322; N 52, ст.7539; 2015, N 14, ст.2008).</t>
  </si>
  <si>
    <t xml:space="preserve">     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</si>
  <si>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 xml:space="preserve">     4.8. Мероприятия, выполняемые сетевой организацией в целях повышения качества обслуживания потребителей.</t>
  </si>
  <si>
    <t xml:space="preserve">     4.9. Информация по обращениям потребителей.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</si>
  <si>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</si>
  <si>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</si>
  <si>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</si>
  <si>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</si>
  <si>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</si>
  <si>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</si>
  <si>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</si>
  <si>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</si>
  <si>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</si>
  <si>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</si>
  <si>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</si>
  <si>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</si>
  <si>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</si>
  <si>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</si>
  <si>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</si>
  <si>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</si>
  <si>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</si>
  <si>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</si>
  <si>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</si>
  <si>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</si>
  <si>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</si>
  <si>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</si>
  <si>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</si>
  <si>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</si>
  <si>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</si>
  <si>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</si>
  <si>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Идентифика-
ционный номер обращения</t>
  </si>
  <si>
    <t>Мероприя-
тия по ре-
зультатам обращения</t>
  </si>
  <si>
    <t xml:space="preserve">     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</si>
  <si>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 xml:space="preserve">     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</si>
  <si>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1. Общая информация о сетевой организации</t>
  </si>
  <si>
    <t>Приложение N 7</t>
  </si>
  <si>
    <t>к Единым стандартам качества
обслуживания сетевыми организациями
потребителей услуг сетевых организаций,
утвержденным приказом Минэнерго России
от 15.04.2014 N 186
(дополнительно включено
приказом Минэнерго России
от 06.04.2015 N 217)</t>
  </si>
  <si>
    <t>Информация о качестве обслуживания потребителей услуг</t>
  </si>
  <si>
    <t>(наименование сетевой организации)</t>
  </si>
  <si>
    <t>за</t>
  </si>
  <si>
    <t>год</t>
  </si>
  <si>
    <t xml:space="preserve">     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</si>
  <si>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     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</si>
  <si>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 xml:space="preserve">     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</si>
  <si>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 xml:space="preserve">     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</si>
  <si>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2. Информация о качестве услуг по передаче электрической энергии</t>
  </si>
  <si>
    <t>N</t>
  </si>
  <si>
    <t>Показатель</t>
  </si>
  <si>
    <t>Значение показателя, годы</t>
  </si>
  <si>
    <t>N-1</t>
  </si>
  <si>
    <t>N (текущий год)</t>
  </si>
  <si>
    <t>Динамика изменения показателя</t>
  </si>
  <si>
    <t>ВН (110 кВ и выше)</t>
  </si>
  <si>
    <t>СН1 (35-60 кВ)</t>
  </si>
  <si>
    <t>СН2 (1-20 кВ)</t>
  </si>
  <si>
    <t>НН (до 1 кВ)</t>
  </si>
  <si>
    <t>HH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</si>
  <si>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</si>
  <si>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</si>
  <si>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</si>
  <si>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</si>
  <si>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</si>
  <si>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</si>
  <si>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</si>
  <si>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</si>
  <si>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</si>
  <si>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</si>
  <si>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</si>
  <si>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</si>
  <si>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</si>
  <si>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</si>
  <si>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</si>
  <si>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</si>
  <si>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</si>
  <si>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</si>
  <si>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</si>
  <si>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</si>
  <si>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0"/>
        <rFont val="Times New Roman"/>
        <family val="1"/>
      </rPr>
      <t>SAIDI</t>
    </r>
    <r>
      <rPr>
        <sz val="10"/>
        <rFont val="Times New Roman"/>
        <family val="1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</si>
  <si>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0"/>
        <rFont val="Times New Roman"/>
        <family val="1"/>
      </rPr>
      <t>SAIFI</t>
    </r>
    <r>
      <rPr>
        <sz val="10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</si>
  <si>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0"/>
        <rFont val="Times New Roman"/>
        <family val="1"/>
      </rPr>
      <t>SAIDI, план</t>
    </r>
    <r>
      <rPr>
        <sz val="10"/>
        <rFont val="Times New Roman"/>
        <family val="1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</si>
  <si>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0"/>
        <rFont val="Times New Roman"/>
        <family val="1"/>
      </rPr>
      <t>SAIFI, план</t>
    </r>
    <r>
      <rPr>
        <sz val="10"/>
        <rFont val="Times New Roman"/>
        <family val="1"/>
      </rPr>
      <t>)</t>
    </r>
  </si>
  <si>
    <t xml:space="preserve">     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</si>
  <si>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…</t>
  </si>
  <si>
    <t>n</t>
  </si>
  <si>
    <t>Структурная единица сетевой организации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</si>
  <si>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</si>
  <si>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</si>
  <si>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</si>
  <si>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</si>
  <si>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</si>
  <si>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CH1</t>
  </si>
  <si>
    <t>CH2</t>
  </si>
  <si>
    <t>Всего по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</si>
  <si>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</si>
  <si>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0"/>
        <rFont val="Times New Roman"/>
        <family val="1"/>
      </rPr>
      <t>SAIDI, план</t>
    </r>
  </si>
  <si>
    <t xml:space="preserve">     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</si>
  <si>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 xml:space="preserve">     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</si>
  <si>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3. Информация о качестве услуг по технологическому присоединению</t>
  </si>
  <si>
    <t xml:space="preserve">     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</si>
  <si>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 xml:space="preserve">     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</si>
  <si>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 xml:space="preserve">     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</si>
  <si>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 xml:space="preserve">     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</si>
  <si>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</si>
  <si>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</si>
  <si>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</si>
  <si>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</si>
  <si>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</si>
  <si>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</si>
  <si>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</si>
  <si>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</si>
  <si>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</si>
  <si>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</si>
  <si>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</si>
  <si>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</si>
  <si>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</si>
  <si>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</si>
  <si>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</si>
  <si>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</si>
  <si>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</si>
  <si>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</si>
  <si>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7.1</t>
  </si>
  <si>
    <t>7.2</t>
  </si>
  <si>
    <t>Динами-
ка изме-
нения показа-
теля, %</t>
  </si>
  <si>
    <t xml:space="preserve">     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</si>
  <si>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</si>
  <si>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</si>
  <si>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</si>
  <si>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</si>
  <si>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</si>
  <si>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</si>
  <si>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</si>
  <si>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</si>
  <si>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</si>
  <si>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</si>
  <si>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</si>
  <si>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</si>
  <si>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4. Качество обслуживания</t>
  </si>
  <si>
    <t xml:space="preserve">     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</si>
  <si>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</si>
  <si>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</si>
  <si>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</si>
  <si>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</si>
  <si>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</si>
  <si>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</si>
  <si>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</si>
  <si>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</si>
  <si>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</si>
  <si>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</si>
  <si>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</si>
  <si>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</si>
  <si>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</si>
  <si>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</si>
  <si>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</si>
  <si>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</si>
  <si>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</si>
  <si>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</si>
  <si>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</si>
  <si>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</si>
  <si>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</si>
  <si>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</si>
  <si>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</t>
  </si>
  <si>
    <t>1.6</t>
  </si>
  <si>
    <t>2.5</t>
  </si>
  <si>
    <t>2.6</t>
  </si>
  <si>
    <t>оказание услуг по передаче электрической энергии, 
в том числе:</t>
  </si>
  <si>
    <t xml:space="preserve">     4.2.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</si>
  <si>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</si>
  <si>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</si>
  <si>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</si>
  <si>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</si>
  <si>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</si>
  <si>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</si>
  <si>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</si>
  <si>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</si>
  <si>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</si>
  <si>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</si>
  <si>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2</t>
  </si>
  <si>
    <t xml:space="preserve">     4.3. Информация о заочном обслуживании потребителей посредством телефонной связи.</t>
  </si>
  <si>
    <t>Единица измерения</t>
  </si>
  <si>
    <t>номер телефона</t>
  </si>
  <si>
    <t>единицы</t>
  </si>
  <si>
    <t>мин.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</si>
  <si>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</si>
  <si>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</si>
  <si>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</si>
  <si>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</si>
  <si>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</si>
  <si>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</si>
  <si>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</si>
  <si>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</si>
  <si>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Наименование</t>
  </si>
  <si>
    <t xml:space="preserve">     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</si>
  <si>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r>
      <t>Показатель средней частоты прекращений передачи электрической энергии, П</t>
    </r>
    <r>
      <rPr>
        <vertAlign val="subscript"/>
        <sz val="10"/>
        <rFont val="Times New Roman"/>
        <family val="1"/>
      </rPr>
      <t>SAIFI</t>
    </r>
  </si>
  <si>
    <r>
      <t>Показатель средней продолжительности прекращений передачи электрической энергии, П</t>
    </r>
    <r>
      <rPr>
        <vertAlign val="subscript"/>
        <sz val="10"/>
        <rFont val="Times New Roman"/>
        <family val="1"/>
      </rPr>
      <t>SAIDI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</si>
  <si>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0"/>
        <rFont val="Times New Roman"/>
        <family val="1"/>
      </rPr>
      <t>SAIFI, план</t>
    </r>
  </si>
  <si>
    <t>3</t>
  </si>
  <si>
    <t>4</t>
  </si>
  <si>
    <t>2.1.1</t>
  </si>
  <si>
    <t>2.1.2</t>
  </si>
  <si>
    <t>МУП "Чернушинские городские коммунальные электрические сети"</t>
  </si>
  <si>
    <t>_</t>
  </si>
  <si>
    <t>Реконструкция сетей 10/0,4 кВ, замена неизолированных проводов, на изолированные</t>
  </si>
  <si>
    <t>V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</si>
  <si>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</si>
  <si>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</si>
  <si>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</si>
  <si>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</si>
  <si>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</si>
  <si>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</si>
  <si>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</si>
  <si>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</si>
  <si>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</si>
  <si>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29</t>
  </si>
  <si>
    <t>48</t>
  </si>
  <si>
    <t>15.30</t>
  </si>
  <si>
    <t>нет ЭЭ</t>
  </si>
  <si>
    <t>высокое U</t>
  </si>
  <si>
    <t>нет одной фазы</t>
  </si>
  <si>
    <t>52</t>
  </si>
  <si>
    <t>18.30</t>
  </si>
  <si>
    <t>55</t>
  </si>
  <si>
    <t>57</t>
  </si>
  <si>
    <t>скачки U</t>
  </si>
  <si>
    <t>71</t>
  </si>
  <si>
    <t>21.00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</si>
  <si>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</si>
  <si>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</si>
  <si>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</si>
  <si>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</si>
  <si>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</si>
  <si>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</si>
  <si>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</si>
  <si>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</si>
  <si>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</si>
  <si>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</si>
  <si>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</si>
  <si>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</si>
  <si>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</si>
  <si>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</si>
  <si>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</si>
  <si>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</si>
  <si>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</si>
  <si>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</si>
  <si>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73</t>
  </si>
  <si>
    <t>79</t>
  </si>
  <si>
    <t>83</t>
  </si>
  <si>
    <t>11.05</t>
  </si>
  <si>
    <t>97</t>
  </si>
  <si>
    <t>98</t>
  </si>
  <si>
    <t>100</t>
  </si>
  <si>
    <t>105</t>
  </si>
  <si>
    <t>низкое U</t>
  </si>
  <si>
    <t>122</t>
  </si>
  <si>
    <t>124</t>
  </si>
  <si>
    <t>125</t>
  </si>
  <si>
    <t>14.40</t>
  </si>
  <si>
    <t>250</t>
  </si>
  <si>
    <t>11.00</t>
  </si>
  <si>
    <t>252</t>
  </si>
  <si>
    <t>10.00</t>
  </si>
  <si>
    <t>18.00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</si>
  <si>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</si>
  <si>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</si>
  <si>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</si>
  <si>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</si>
  <si>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</si>
  <si>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</si>
  <si>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</si>
  <si>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</si>
  <si>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</si>
  <si>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</si>
  <si>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</si>
  <si>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</si>
  <si>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</si>
  <si>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</si>
  <si>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</si>
  <si>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</si>
  <si>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</si>
  <si>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294</t>
  </si>
  <si>
    <t>13.40</t>
  </si>
  <si>
    <t>295</t>
  </si>
  <si>
    <t>297</t>
  </si>
  <si>
    <t>300</t>
  </si>
  <si>
    <t>301</t>
  </si>
  <si>
    <t>302</t>
  </si>
  <si>
    <t>11.40</t>
  </si>
  <si>
    <t>346</t>
  </si>
  <si>
    <t>51</t>
  </si>
  <si>
    <t>53</t>
  </si>
  <si>
    <t>54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</si>
  <si>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</si>
  <si>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</si>
  <si>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</si>
  <si>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</si>
  <si>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</si>
  <si>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</si>
  <si>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</si>
  <si>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</si>
  <si>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</si>
  <si>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</si>
  <si>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</si>
  <si>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</si>
  <si>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</si>
  <si>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</si>
  <si>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72</t>
  </si>
  <si>
    <t>74</t>
  </si>
  <si>
    <t>75</t>
  </si>
  <si>
    <t>76</t>
  </si>
  <si>
    <t>77</t>
  </si>
  <si>
    <t>78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</si>
  <si>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</si>
  <si>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</si>
  <si>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</si>
  <si>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</si>
  <si>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</si>
  <si>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</si>
  <si>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</si>
  <si>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</si>
  <si>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</si>
  <si>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</si>
  <si>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</si>
  <si>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</si>
  <si>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418</t>
  </si>
  <si>
    <t>18.55</t>
  </si>
  <si>
    <t>22.00</t>
  </si>
  <si>
    <t>497</t>
  </si>
  <si>
    <t>498</t>
  </si>
  <si>
    <t>16.00</t>
  </si>
  <si>
    <t>17.00</t>
  </si>
  <si>
    <t>18.15</t>
  </si>
  <si>
    <t>19.30</t>
  </si>
  <si>
    <t>485</t>
  </si>
  <si>
    <t>16.15</t>
  </si>
  <si>
    <t>16.20</t>
  </si>
  <si>
    <t>обрыв провода</t>
  </si>
  <si>
    <t>505</t>
  </si>
  <si>
    <t>506</t>
  </si>
  <si>
    <t>508</t>
  </si>
  <si>
    <t>510</t>
  </si>
  <si>
    <t>93</t>
  </si>
  <si>
    <t>94</t>
  </si>
  <si>
    <t>95</t>
  </si>
  <si>
    <t>96</t>
  </si>
  <si>
    <t>99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</si>
  <si>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</si>
  <si>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</si>
  <si>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</si>
  <si>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</si>
  <si>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</si>
  <si>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</si>
  <si>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</si>
  <si>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</si>
  <si>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</si>
  <si>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</si>
  <si>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</si>
  <si>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</si>
  <si>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</si>
  <si>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</si>
  <si>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</si>
  <si>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</si>
  <si>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</si>
  <si>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</si>
  <si>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</si>
  <si>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</si>
  <si>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123</t>
  </si>
  <si>
    <t>126</t>
  </si>
  <si>
    <t>127</t>
  </si>
  <si>
    <t>131</t>
  </si>
  <si>
    <t>132</t>
  </si>
  <si>
    <t>134</t>
  </si>
  <si>
    <t>135</t>
  </si>
  <si>
    <t>15.00</t>
  </si>
  <si>
    <t>13.00</t>
  </si>
  <si>
    <t>524</t>
  </si>
  <si>
    <t>525</t>
  </si>
  <si>
    <t>534</t>
  </si>
  <si>
    <t>10.15</t>
  </si>
  <si>
    <t>542</t>
  </si>
  <si>
    <t>557</t>
  </si>
  <si>
    <t>574</t>
  </si>
  <si>
    <t>22.30</t>
  </si>
  <si>
    <t>683</t>
  </si>
  <si>
    <t>нет ЭЭ, нет одной фазы</t>
  </si>
  <si>
    <t>716</t>
  </si>
  <si>
    <t>728</t>
  </si>
  <si>
    <t>766</t>
  </si>
  <si>
    <t>771</t>
  </si>
  <si>
    <t>803</t>
  </si>
  <si>
    <t>13.35</t>
  </si>
  <si>
    <t>810</t>
  </si>
  <si>
    <t>11.35</t>
  </si>
  <si>
    <t>146</t>
  </si>
  <si>
    <t>150</t>
  </si>
  <si>
    <t>181</t>
  </si>
  <si>
    <t>191</t>
  </si>
  <si>
    <t>08.10</t>
  </si>
  <si>
    <t>861</t>
  </si>
  <si>
    <t>12.30</t>
  </si>
  <si>
    <t>907</t>
  </si>
  <si>
    <t>11.30</t>
  </si>
  <si>
    <t>14.00</t>
  </si>
  <si>
    <t>16.10</t>
  </si>
  <si>
    <t>16.05</t>
  </si>
  <si>
    <t>0</t>
  </si>
  <si>
    <t>МУП "ЧГКЭС"</t>
  </si>
  <si>
    <t>Административное здание</t>
  </si>
  <si>
    <t>пн.-чт. -7.45-17.00
пт. - 07.45-16.00
обед 11.45-13.00</t>
  </si>
  <si>
    <t xml:space="preserve">Технологическое присоединение потребителей к ЭЭ, обслуживание сетей ЭЭ  </t>
  </si>
  <si>
    <t>8 (34261) 4-09-31,
chernseti@mail.ru</t>
  </si>
  <si>
    <t>8 (34261) 4-06-09
8 (34261) 4-09-31</t>
  </si>
  <si>
    <t>2019</t>
  </si>
  <si>
    <t>22, 1 т.р.</t>
  </si>
  <si>
    <t>3361,59 т.р.</t>
  </si>
  <si>
    <t>1571,46 т.р.</t>
  </si>
  <si>
    <t>1363,17 т.р.</t>
  </si>
  <si>
    <t>4412,69 т.р.</t>
  </si>
  <si>
    <t>2025,85 т.р.</t>
  </si>
  <si>
    <t>1817,56 т.р.</t>
  </si>
  <si>
    <t>5463,79 т.р.</t>
  </si>
  <si>
    <t>2480,24 т.р.</t>
  </si>
  <si>
    <t>2271,95 т.р.</t>
  </si>
  <si>
    <t>1770,41 т.р.</t>
  </si>
  <si>
    <t>875,34 т.р.</t>
  </si>
  <si>
    <t>1576,65 т.р.</t>
  </si>
  <si>
    <t>681,59 т.р.</t>
  </si>
  <si>
    <t>2295,96 т.р.</t>
  </si>
  <si>
    <t>1102,54 т.р.</t>
  </si>
  <si>
    <t>908,78 т.р.</t>
  </si>
  <si>
    <t>2821,51 т.р.</t>
  </si>
  <si>
    <t>1329,73 т.р.</t>
  </si>
  <si>
    <t>2627,75 т.р.</t>
  </si>
  <si>
    <t>1135,98 т.р.</t>
  </si>
  <si>
    <t>6662,32 т.р.</t>
  </si>
  <si>
    <t>3040,05 т.р.</t>
  </si>
  <si>
    <t>5589,83 т.р.</t>
  </si>
  <si>
    <t>1967,55 т.р.</t>
  </si>
  <si>
    <t>8525,60 т.р.</t>
  </si>
  <si>
    <t>3695,90 т.р.</t>
  </si>
  <si>
    <t>10388,87 т.р.</t>
  </si>
  <si>
    <t>4351,74 т.р.</t>
  </si>
  <si>
    <t>9316,38 т.р.</t>
  </si>
  <si>
    <t>3279,25 т.р.</t>
  </si>
  <si>
    <t>3439,18 т.р.</t>
  </si>
  <si>
    <t>1628,04 т.р.</t>
  </si>
  <si>
    <t>2794,91 т.р.</t>
  </si>
  <si>
    <t>983,78 т.р.</t>
  </si>
  <si>
    <t>4370,82 т.р.</t>
  </si>
  <si>
    <t>1955,97 т.р.</t>
  </si>
  <si>
    <t>3726,55 т.р.</t>
  </si>
  <si>
    <t>5302,46 т.р.</t>
  </si>
  <si>
    <t>2283,89 т.р.</t>
  </si>
  <si>
    <t>4658,19 т.р.</t>
  </si>
  <si>
    <t>1639,63 т.р.</t>
  </si>
  <si>
    <t>2048,23 т.р.</t>
  </si>
  <si>
    <t>2554,96 т.р.</t>
  </si>
  <si>
    <t>810,59 т.р.</t>
  </si>
  <si>
    <t>7625,05 т.р.</t>
  </si>
  <si>
    <t>3264,13 т.р.</t>
  </si>
  <si>
    <t>6387,41 т.р.</t>
  </si>
  <si>
    <t>2026,49 т.р.</t>
  </si>
  <si>
    <t>9754,18 т.р.</t>
  </si>
  <si>
    <t>3939,62 т.р.</t>
  </si>
  <si>
    <t>8516,54 т.р.</t>
  </si>
  <si>
    <t>2701,98 т.р.</t>
  </si>
  <si>
    <t>11883,32 т.р.</t>
  </si>
  <si>
    <t>4615,12 т.р.</t>
  </si>
  <si>
    <t>10645,68 т.р.</t>
  </si>
  <si>
    <t>3377,48 т.р.</t>
  </si>
  <si>
    <t>2087,44 т.р.</t>
  </si>
  <si>
    <t>1215,26 т.р.</t>
  </si>
  <si>
    <t>1277,48 т.р.</t>
  </si>
  <si>
    <t>4003,66 т.р.</t>
  </si>
  <si>
    <t>3193,70 т.р</t>
  </si>
  <si>
    <t>1013,24 т.р.</t>
  </si>
  <si>
    <t>5495,91 т.р.</t>
  </si>
  <si>
    <t>2160,95 т.р.</t>
  </si>
  <si>
    <t>4258,27 т.р.</t>
  </si>
  <si>
    <t>1350,99 т.р.</t>
  </si>
  <si>
    <t>6132,80 т.р.</t>
  </si>
  <si>
    <t>2498,70 т.р.</t>
  </si>
  <si>
    <t>5322,84 т.р.</t>
  </si>
  <si>
    <t>1688,74 т.р.</t>
  </si>
  <si>
    <t>1823,20 т.р.</t>
  </si>
  <si>
    <t>405,30 т.р.</t>
  </si>
  <si>
    <t>3792,60 т.р.</t>
  </si>
  <si>
    <t>1311,70 т.р.</t>
  </si>
  <si>
    <t>7453,10 т.р.</t>
  </si>
  <si>
    <t>2623,40 т.р.</t>
  </si>
  <si>
    <t>2102,20 т.р.</t>
  </si>
  <si>
    <t>3153,30 т.р.</t>
  </si>
  <si>
    <t>4204,40 т.р.</t>
  </si>
  <si>
    <t>5255,50 т.р.</t>
  </si>
  <si>
    <t>07.01.2019</t>
  </si>
  <si>
    <t>нет ЭЭ, расплавилась крышка счетчика</t>
  </si>
  <si>
    <t>11.01.2019</t>
  </si>
  <si>
    <t>16.30</t>
  </si>
  <si>
    <t>упал провод с опоры на гараж</t>
  </si>
  <si>
    <t>15.01.2019</t>
  </si>
  <si>
    <t>06.35</t>
  </si>
  <si>
    <t>18.01.2019</t>
  </si>
  <si>
    <t>31.01.2019</t>
  </si>
  <si>
    <t>04.02.2019</t>
  </si>
  <si>
    <t>14.45</t>
  </si>
  <si>
    <t>07.02.2019</t>
  </si>
  <si>
    <t>19.02.2019</t>
  </si>
  <si>
    <t>нет ЭЭ в половине дома</t>
  </si>
  <si>
    <t>27.02.2019</t>
  </si>
  <si>
    <t>01.03.2019</t>
  </si>
  <si>
    <t>20.20</t>
  </si>
  <si>
    <t>06.03.2019</t>
  </si>
  <si>
    <t>12.10</t>
  </si>
  <si>
    <t>07.03.2019</t>
  </si>
  <si>
    <t>08.03.2019</t>
  </si>
  <si>
    <t>11.03.2019</t>
  </si>
  <si>
    <t>9.00</t>
  </si>
  <si>
    <t>9.40</t>
  </si>
  <si>
    <t>нет одной или двух фаз</t>
  </si>
  <si>
    <t>13.03.2019</t>
  </si>
  <si>
    <t>19.05</t>
  </si>
  <si>
    <t>14.03.2019</t>
  </si>
  <si>
    <t>13.45</t>
  </si>
  <si>
    <t>21.03.2019</t>
  </si>
  <si>
    <t>порвали провод</t>
  </si>
  <si>
    <t>25.03.2019</t>
  </si>
  <si>
    <t>19.00</t>
  </si>
  <si>
    <t>частично нет ЭЭ</t>
  </si>
  <si>
    <t>210</t>
  </si>
  <si>
    <t>30.03.2019</t>
  </si>
  <si>
    <t>14.15</t>
  </si>
  <si>
    <t>свет отключается</t>
  </si>
  <si>
    <t>211</t>
  </si>
  <si>
    <t>212</t>
  </si>
  <si>
    <t>16.55</t>
  </si>
  <si>
    <t>214</t>
  </si>
  <si>
    <t>01.04.2019</t>
  </si>
  <si>
    <t>236</t>
  </si>
  <si>
    <t>11.04.2019</t>
  </si>
  <si>
    <t>8.15</t>
  </si>
  <si>
    <t>16.04.2019</t>
  </si>
  <si>
    <t>251</t>
  </si>
  <si>
    <t>17.04.2019</t>
  </si>
  <si>
    <t>14.50</t>
  </si>
  <si>
    <t>255</t>
  </si>
  <si>
    <t>18.04.2019</t>
  </si>
  <si>
    <t>257</t>
  </si>
  <si>
    <t>276</t>
  </si>
  <si>
    <t>27.04.2019</t>
  </si>
  <si>
    <t>293</t>
  </si>
  <si>
    <t>30.04.2019</t>
  </si>
  <si>
    <t>01.05.2019</t>
  </si>
  <si>
    <t>15.55</t>
  </si>
  <si>
    <t>21.30</t>
  </si>
  <si>
    <t>296</t>
  </si>
  <si>
    <t>02.05.2019</t>
  </si>
  <si>
    <t>22.10</t>
  </si>
  <si>
    <t>04.05.2019</t>
  </si>
  <si>
    <t>нет двух фаз</t>
  </si>
  <si>
    <t>05.05.2019</t>
  </si>
  <si>
    <t>306</t>
  </si>
  <si>
    <t>06.05.2019</t>
  </si>
  <si>
    <t>316</t>
  </si>
  <si>
    <t>11.05.2019</t>
  </si>
  <si>
    <t>317</t>
  </si>
  <si>
    <t>331</t>
  </si>
  <si>
    <t>17.05.2019</t>
  </si>
  <si>
    <t>338</t>
  </si>
  <si>
    <t>22.05.2019</t>
  </si>
  <si>
    <t>27.05.2019</t>
  </si>
  <si>
    <t>363</t>
  </si>
  <si>
    <t>04.06.2019</t>
  </si>
  <si>
    <t>364</t>
  </si>
  <si>
    <t>365</t>
  </si>
  <si>
    <t>366</t>
  </si>
  <si>
    <t>378</t>
  </si>
  <si>
    <t>07.06.2019</t>
  </si>
  <si>
    <t>8.45</t>
  </si>
  <si>
    <t>385</t>
  </si>
  <si>
    <t>10.06.2019</t>
  </si>
  <si>
    <t>386</t>
  </si>
  <si>
    <t>392</t>
  </si>
  <si>
    <t>13.06.2019</t>
  </si>
  <si>
    <t>7.35</t>
  </si>
  <si>
    <t>404</t>
  </si>
  <si>
    <t>21.06.2019</t>
  </si>
  <si>
    <t>407</t>
  </si>
  <si>
    <t>23.06.2019</t>
  </si>
  <si>
    <t>искрят провода</t>
  </si>
  <si>
    <t>26.06.2019</t>
  </si>
  <si>
    <t>29.06.2019</t>
  </si>
  <si>
    <t>493</t>
  </si>
  <si>
    <t>03.07.2019</t>
  </si>
  <si>
    <t>04.07.2019</t>
  </si>
  <si>
    <t>нет ноля</t>
  </si>
  <si>
    <t>06.07.2019</t>
  </si>
  <si>
    <t>нет U</t>
  </si>
  <si>
    <t>08.07.2019</t>
  </si>
  <si>
    <t>на вводе нет одной фазы</t>
  </si>
  <si>
    <t>17.50</t>
  </si>
  <si>
    <t>509</t>
  </si>
  <si>
    <t>09.07.2019</t>
  </si>
  <si>
    <t>10.07.2019</t>
  </si>
  <si>
    <t>11.20</t>
  </si>
  <si>
    <t>511</t>
  </si>
  <si>
    <t>523</t>
  </si>
  <si>
    <t>15.07.2019</t>
  </si>
  <si>
    <t>16.07.2019</t>
  </si>
  <si>
    <t>19.07.2019</t>
  </si>
  <si>
    <t>23.07.2019</t>
  </si>
  <si>
    <t>545</t>
  </si>
  <si>
    <t>24.07.2019</t>
  </si>
  <si>
    <t>550</t>
  </si>
  <si>
    <t>25.07.2019</t>
  </si>
  <si>
    <t>17.35</t>
  </si>
  <si>
    <t>556</t>
  </si>
  <si>
    <t>30.07.2019</t>
  </si>
  <si>
    <t>7.15</t>
  </si>
  <si>
    <t>сгнила опора</t>
  </si>
  <si>
    <t>568</t>
  </si>
  <si>
    <t>03.08.2019</t>
  </si>
  <si>
    <t>01.30</t>
  </si>
  <si>
    <t>573</t>
  </si>
  <si>
    <t>06.08.2019</t>
  </si>
  <si>
    <t>8.00</t>
  </si>
  <si>
    <t>575</t>
  </si>
  <si>
    <t>8.40</t>
  </si>
  <si>
    <t>576</t>
  </si>
  <si>
    <t>8.55</t>
  </si>
  <si>
    <t>577</t>
  </si>
  <si>
    <t>9.05</t>
  </si>
  <si>
    <t>587</t>
  </si>
  <si>
    <t>07.08.2019</t>
  </si>
  <si>
    <t>9.45</t>
  </si>
  <si>
    <t>590</t>
  </si>
  <si>
    <t>10.08.2019</t>
  </si>
  <si>
    <t>608</t>
  </si>
  <si>
    <t>17.08.2019</t>
  </si>
  <si>
    <t>641</t>
  </si>
  <si>
    <t>30.08.2019</t>
  </si>
  <si>
    <t>645</t>
  </si>
  <si>
    <t>03.09.2019</t>
  </si>
  <si>
    <t>нет U с ТП</t>
  </si>
  <si>
    <t>648</t>
  </si>
  <si>
    <t>04.09.2019</t>
  </si>
  <si>
    <t>670</t>
  </si>
  <si>
    <t>06.09.2019</t>
  </si>
  <si>
    <t>21.08</t>
  </si>
  <si>
    <t>672</t>
  </si>
  <si>
    <t>07.09.2019</t>
  </si>
  <si>
    <t>13.09.2019</t>
  </si>
  <si>
    <t>692</t>
  </si>
  <si>
    <t>17.09.2019</t>
  </si>
  <si>
    <t>8.30</t>
  </si>
  <si>
    <t>696</t>
  </si>
  <si>
    <t>18.09.2019</t>
  </si>
  <si>
    <t>8.20</t>
  </si>
  <si>
    <t>703</t>
  </si>
  <si>
    <t>20.09.2019</t>
  </si>
  <si>
    <t>705</t>
  </si>
  <si>
    <t>25.09.2019</t>
  </si>
  <si>
    <t>30.09.2019</t>
  </si>
  <si>
    <t>737</t>
  </si>
  <si>
    <t>04.10.2019</t>
  </si>
  <si>
    <t>3.00</t>
  </si>
  <si>
    <t>762</t>
  </si>
  <si>
    <t>10.10.2019</t>
  </si>
  <si>
    <t>18.10.2019</t>
  </si>
  <si>
    <t>9.37</t>
  </si>
  <si>
    <t>767</t>
  </si>
  <si>
    <t>12.10.2019</t>
  </si>
  <si>
    <t>14.10.2019</t>
  </si>
  <si>
    <t>19.40</t>
  </si>
  <si>
    <t>782</t>
  </si>
  <si>
    <t>20.10.2019</t>
  </si>
  <si>
    <t>783</t>
  </si>
  <si>
    <t>796</t>
  </si>
  <si>
    <t>23.10.2019</t>
  </si>
  <si>
    <t>797</t>
  </si>
  <si>
    <t>24.10.2019</t>
  </si>
  <si>
    <t>7.00</t>
  </si>
  <si>
    <t>799</t>
  </si>
  <si>
    <t>806</t>
  </si>
  <si>
    <t>25.10.2019</t>
  </si>
  <si>
    <t>809</t>
  </si>
  <si>
    <t>27.10.2019</t>
  </si>
  <si>
    <t>19.15</t>
  </si>
  <si>
    <t>819</t>
  </si>
  <si>
    <t>28.10.2019</t>
  </si>
  <si>
    <t>820</t>
  </si>
  <si>
    <t>дерево упало на провод, обрыв провода</t>
  </si>
  <si>
    <t>821</t>
  </si>
  <si>
    <t>21.45</t>
  </si>
  <si>
    <t>822</t>
  </si>
  <si>
    <t>29.10.2019</t>
  </si>
  <si>
    <t>823</t>
  </si>
  <si>
    <t>835</t>
  </si>
  <si>
    <t>04.11.2019</t>
  </si>
  <si>
    <t>15.11.2019</t>
  </si>
  <si>
    <t>872</t>
  </si>
  <si>
    <t>22.11.2019</t>
  </si>
  <si>
    <t>887</t>
  </si>
  <si>
    <t>06.12.2019</t>
  </si>
  <si>
    <t>900</t>
  </si>
  <si>
    <t>16.12.2019</t>
  </si>
  <si>
    <t>905</t>
  </si>
  <si>
    <t>22.12.2019</t>
  </si>
  <si>
    <t>9.50</t>
  </si>
  <si>
    <t>23.12.2019</t>
  </si>
  <si>
    <t>16.40</t>
  </si>
  <si>
    <t>617831 Пермский край, Чернушинский район, г. Ченушка, ул. Дзержинского, 11 "а"</t>
  </si>
  <si>
    <t>6816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</si>
</sst>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vertAlign val="sub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right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2" borderId="3" xfId="0" applyFont="1" applyFill="1" applyBorder="1" applyAlignment="1">
      <alignment vertical="top" wrapText="1"/>
    </xf>
    <xf numFmtId="0" fontId="3" fillId="0" borderId="3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180" wrapTex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center" shrinkToFit="1"/>
    </xf>
    <xf numFmtId="0" fontId="4" fillId="0" borderId="3" xfId="0" applyNumberFormat="1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vertical="center" shrinkToFit="1"/>
    </xf>
    <xf numFmtId="3" fontId="3" fillId="0" borderId="9" xfId="0" applyNumberFormat="1" applyFont="1" applyBorder="1" applyAlignment="1">
      <alignment horizontal="center" vertical="center" shrinkToFit="1"/>
    </xf>
    <xf numFmtId="3" fontId="3" fillId="0" borderId="3" xfId="0" applyNumberFormat="1" applyFont="1" applyBorder="1" applyAlignment="1">
      <alignment horizontal="center" vertical="center" shrinkToFit="1"/>
    </xf>
    <xf numFmtId="3" fontId="1" fillId="0" borderId="3" xfId="0" applyNumberFormat="1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center" vertical="center" shrinkToFit="1"/>
    </xf>
    <xf numFmtId="0" fontId="1" fillId="0" borderId="3" xfId="0" applyNumberFormat="1" applyFont="1" applyBorder="1" applyAlignment="1">
      <alignment horizontal="center" vertical="center" wrapText="1" shrinkToFit="1"/>
    </xf>
    <xf numFmtId="4" fontId="1" fillId="0" borderId="3" xfId="0" applyNumberFormat="1" applyFont="1" applyBorder="1" applyAlignment="1">
      <alignment horizontal="center" vertical="center" shrinkToFit="1"/>
    </xf>
    <xf numFmtId="0" fontId="12" fillId="0" borderId="4" xfId="0" applyNumberFormat="1" applyFont="1" applyBorder="1" applyAlignment="1">
      <alignment horizontal="center" vertical="center" wrapText="1" shrinkToFit="1"/>
    </xf>
    <xf numFmtId="0" fontId="12" fillId="0" borderId="3" xfId="0" applyNumberFormat="1" applyFont="1" applyBorder="1" applyAlignment="1">
      <alignment horizontal="center" vertical="center" wrapText="1" shrinkToFit="1"/>
    </xf>
    <xf numFmtId="49" fontId="12" fillId="0" borderId="3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shrinkToFit="1"/>
    </xf>
    <xf numFmtId="3" fontId="3" fillId="0" borderId="3" xfId="0" applyNumberFormat="1" applyFont="1" applyFill="1" applyBorder="1" applyAlignment="1">
      <alignment horizontal="center" vertical="center" shrinkToFit="1"/>
    </xf>
    <xf numFmtId="3" fontId="3" fillId="0" borderId="9" xfId="0" applyNumberFormat="1" applyFont="1" applyFill="1" applyBorder="1" applyAlignment="1">
      <alignment horizontal="center" vertical="center" shrinkToFit="1"/>
    </xf>
    <xf numFmtId="1" fontId="1" fillId="0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/>
    </xf>
    <xf numFmtId="49" fontId="4" fillId="0" borderId="3" xfId="0" applyNumberFormat="1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49" fontId="12" fillId="0" borderId="3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justify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center" shrinkToFit="1"/>
    </xf>
    <xf numFmtId="0" fontId="1" fillId="0" borderId="4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4" fillId="0" borderId="3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shrinkToFit="1"/>
    </xf>
    <xf numFmtId="0" fontId="1" fillId="0" borderId="9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5" fillId="0" borderId="0" xfId="0" applyNumberFormat="1" applyFont="1" applyAlignment="1">
      <alignment horizontal="justify" wrapText="1"/>
    </xf>
    <xf numFmtId="0" fontId="1" fillId="0" borderId="6" xfId="0" applyFont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2"/>
    </xf>
    <xf numFmtId="0" fontId="3" fillId="0" borderId="15" xfId="0" applyFont="1" applyBorder="1" applyAlignment="1">
      <alignment horizontal="left" vertical="top" wrapText="1" indent="2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 indent="2"/>
    </xf>
    <xf numFmtId="0" fontId="3" fillId="0" borderId="1" xfId="0" applyFont="1" applyBorder="1" applyAlignment="1">
      <alignment horizontal="left" vertical="top" wrapText="1" indent="2"/>
    </xf>
    <xf numFmtId="0" fontId="3" fillId="0" borderId="8" xfId="0" applyFont="1" applyBorder="1" applyAlignment="1">
      <alignment horizontal="left" vertical="top" wrapText="1" indent="2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18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zoomScale="130" zoomScaleNormal="130" workbookViewId="0" topLeftCell="A4">
      <selection activeCell="E7" sqref="E7"/>
    </sheetView>
  </sheetViews>
  <sheetFormatPr defaultColWidth="9.00390625" defaultRowHeight="12.75"/>
  <cols>
    <col min="1" max="1" width="7.75390625" style="3" customWidth="1"/>
    <col min="2" max="2" width="57.125" style="3" customWidth="1"/>
    <col min="3" max="3" width="3.125" style="3" customWidth="1"/>
    <col min="4" max="4" width="7.75390625" style="3" customWidth="1"/>
    <col min="5" max="5" width="10.625" style="3" customWidth="1"/>
    <col min="6" max="7" width="1.75390625" style="3" customWidth="1"/>
    <col min="8" max="16384" width="9.125" style="3" customWidth="1"/>
  </cols>
  <sheetData>
    <row r="1" spans="1:5" s="2" customFormat="1" ht="11.25">
      <c r="A1" s="82" t="s">
        <v>37</v>
      </c>
      <c r="B1" s="82"/>
      <c r="C1" s="82"/>
      <c r="D1" s="82"/>
      <c r="E1" s="82"/>
    </row>
    <row r="2" spans="1:5" s="2" customFormat="1" ht="90.75" customHeight="1">
      <c r="A2" s="83" t="s">
        <v>38</v>
      </c>
      <c r="B2" s="83"/>
      <c r="C2" s="83"/>
      <c r="D2" s="83"/>
      <c r="E2" s="83"/>
    </row>
    <row r="3" spans="1:5" ht="15.75">
      <c r="A3" s="84"/>
      <c r="B3" s="84"/>
      <c r="C3" s="84"/>
      <c r="D3" s="84"/>
      <c r="E3" s="84"/>
    </row>
    <row r="4" spans="1:5" ht="18.75">
      <c r="A4" s="85" t="s">
        <v>39</v>
      </c>
      <c r="B4" s="85"/>
      <c r="C4" s="85"/>
      <c r="D4" s="85"/>
      <c r="E4" s="85"/>
    </row>
    <row r="5" spans="2:5" s="4" customFormat="1" ht="15.75">
      <c r="B5" s="51" t="s">
        <v>201</v>
      </c>
      <c r="C5" s="7" t="s">
        <v>41</v>
      </c>
      <c r="D5" s="5" t="s">
        <v>412</v>
      </c>
      <c r="E5" s="4" t="s">
        <v>42</v>
      </c>
    </row>
    <row r="6" spans="2:3" ht="15.75">
      <c r="B6" s="8" t="s">
        <v>40</v>
      </c>
      <c r="C6" s="6"/>
    </row>
    <row r="8" spans="1:5" ht="15.75" customHeight="1">
      <c r="A8" s="81" t="s">
        <v>36</v>
      </c>
      <c r="B8" s="81"/>
      <c r="C8" s="81"/>
      <c r="D8" s="81"/>
      <c r="E8" s="81"/>
    </row>
    <row r="9" spans="1:5" ht="15.75">
      <c r="A9" s="81"/>
      <c r="B9" s="81"/>
      <c r="C9" s="81"/>
      <c r="D9" s="81"/>
      <c r="E9" s="81"/>
    </row>
    <row r="10" spans="1:5" ht="62.25" customHeight="1">
      <c r="A10" s="80" t="s">
        <v>43</v>
      </c>
      <c r="B10" s="80"/>
      <c r="C10" s="80"/>
      <c r="D10" s="80"/>
      <c r="E10" s="80"/>
    </row>
    <row r="11" spans="1:5" ht="96" customHeight="1">
      <c r="A11" s="80" t="s">
        <v>44</v>
      </c>
      <c r="B11" s="80"/>
      <c r="C11" s="80"/>
      <c r="D11" s="80"/>
      <c r="E11" s="80"/>
    </row>
    <row r="12" spans="1:5" ht="63" customHeight="1">
      <c r="A12" s="80" t="s">
        <v>45</v>
      </c>
      <c r="B12" s="80"/>
      <c r="C12" s="80"/>
      <c r="D12" s="80"/>
      <c r="E12" s="80"/>
    </row>
    <row r="13" spans="1:5" ht="82.5" customHeight="1">
      <c r="A13" s="80" t="s">
        <v>46</v>
      </c>
      <c r="B13" s="80"/>
      <c r="C13" s="80"/>
      <c r="D13" s="80"/>
      <c r="E13" s="80"/>
    </row>
  </sheetData>
  <mergeCells count="10">
    <mergeCell ref="A8:E8"/>
    <mergeCell ref="A10:E10"/>
    <mergeCell ref="A1:E1"/>
    <mergeCell ref="A2:E2"/>
    <mergeCell ref="A3:E3"/>
    <mergeCell ref="A4:E4"/>
    <mergeCell ref="A11:E11"/>
    <mergeCell ref="A12:E12"/>
    <mergeCell ref="A13:E13"/>
    <mergeCell ref="A9:E9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30"/>
  <sheetViews>
    <sheetView showGridLines="0" zoomScale="130" zoomScaleNormal="130" workbookViewId="0" topLeftCell="A113">
      <selection activeCell="S126" sqref="S126"/>
    </sheetView>
  </sheetViews>
  <sheetFormatPr defaultColWidth="9.00390625" defaultRowHeight="12.75"/>
  <cols>
    <col min="1" max="1" width="2.75390625" style="1" customWidth="1"/>
    <col min="2" max="2" width="10.125" style="1" customWidth="1"/>
    <col min="3" max="3" width="10.75390625" style="1" customWidth="1"/>
    <col min="4" max="15" width="4.375" style="1" customWidth="1"/>
    <col min="16" max="16" width="8.125" style="1" customWidth="1"/>
    <col min="17" max="17" width="6.875" style="1" customWidth="1"/>
    <col min="18" max="31" width="4.375" style="1" customWidth="1"/>
    <col min="32" max="32" width="7.875" style="1" customWidth="1"/>
    <col min="33" max="33" width="1.75390625" style="1" customWidth="1"/>
    <col min="34" max="16384" width="9.125" style="1" customWidth="1"/>
  </cols>
  <sheetData>
    <row r="1" spans="1:31" ht="15.75">
      <c r="A1" s="71" t="s">
        <v>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spans="1:31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1" ht="48" customHeight="1">
      <c r="A3" s="131" t="s">
        <v>48</v>
      </c>
      <c r="B3" s="131" t="s">
        <v>32</v>
      </c>
      <c r="C3" s="132" t="s">
        <v>6</v>
      </c>
      <c r="D3" s="132" t="s">
        <v>7</v>
      </c>
      <c r="E3" s="131" t="s">
        <v>8</v>
      </c>
      <c r="F3" s="131"/>
      <c r="G3" s="131"/>
      <c r="H3" s="131"/>
      <c r="I3" s="131"/>
      <c r="J3" s="131" t="s">
        <v>9</v>
      </c>
      <c r="K3" s="131"/>
      <c r="L3" s="131"/>
      <c r="M3" s="131"/>
      <c r="N3" s="131"/>
      <c r="O3" s="131"/>
      <c r="P3" s="131" t="s">
        <v>10</v>
      </c>
      <c r="Q3" s="131"/>
      <c r="R3" s="131"/>
      <c r="S3" s="131"/>
      <c r="T3" s="131"/>
      <c r="U3" s="131"/>
      <c r="V3" s="131"/>
      <c r="W3" s="131" t="s">
        <v>11</v>
      </c>
      <c r="X3" s="131"/>
      <c r="Y3" s="131"/>
      <c r="Z3" s="131"/>
      <c r="AA3" s="131" t="s">
        <v>12</v>
      </c>
      <c r="AB3" s="131"/>
      <c r="AC3" s="131"/>
      <c r="AD3" s="131" t="s">
        <v>33</v>
      </c>
      <c r="AE3" s="131"/>
    </row>
    <row r="4" spans="1:31" ht="174" customHeight="1">
      <c r="A4" s="131"/>
      <c r="B4" s="131"/>
      <c r="C4" s="132"/>
      <c r="D4" s="132"/>
      <c r="E4" s="34" t="s">
        <v>13</v>
      </c>
      <c r="F4" s="34" t="s">
        <v>14</v>
      </c>
      <c r="G4" s="34" t="s">
        <v>15</v>
      </c>
      <c r="H4" s="34" t="s">
        <v>16</v>
      </c>
      <c r="I4" s="34" t="s">
        <v>146</v>
      </c>
      <c r="J4" s="34" t="s">
        <v>17</v>
      </c>
      <c r="K4" s="34" t="s">
        <v>18</v>
      </c>
      <c r="L4" s="34" t="s">
        <v>19</v>
      </c>
      <c r="M4" s="34" t="s">
        <v>20</v>
      </c>
      <c r="N4" s="34" t="s">
        <v>21</v>
      </c>
      <c r="O4" s="34" t="s">
        <v>146</v>
      </c>
      <c r="P4" s="34" t="s">
        <v>22</v>
      </c>
      <c r="Q4" s="34" t="s">
        <v>23</v>
      </c>
      <c r="R4" s="34" t="s">
        <v>18</v>
      </c>
      <c r="S4" s="34" t="s">
        <v>19</v>
      </c>
      <c r="T4" s="34" t="s">
        <v>20</v>
      </c>
      <c r="U4" s="34" t="s">
        <v>21</v>
      </c>
      <c r="V4" s="34" t="s">
        <v>146</v>
      </c>
      <c r="W4" s="34" t="s">
        <v>24</v>
      </c>
      <c r="X4" s="34" t="s">
        <v>25</v>
      </c>
      <c r="Y4" s="34" t="s">
        <v>26</v>
      </c>
      <c r="Z4" s="34" t="s">
        <v>146</v>
      </c>
      <c r="AA4" s="34" t="s">
        <v>27</v>
      </c>
      <c r="AB4" s="34" t="s">
        <v>28</v>
      </c>
      <c r="AC4" s="34" t="s">
        <v>29</v>
      </c>
      <c r="AD4" s="34" t="s">
        <v>30</v>
      </c>
      <c r="AE4" s="34" t="s">
        <v>31</v>
      </c>
    </row>
    <row r="5" spans="1:31" ht="12.7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33">
        <v>18</v>
      </c>
      <c r="S5" s="33">
        <v>19</v>
      </c>
      <c r="T5" s="33">
        <v>20</v>
      </c>
      <c r="U5" s="33">
        <v>21</v>
      </c>
      <c r="V5" s="33">
        <v>22</v>
      </c>
      <c r="W5" s="33">
        <v>23</v>
      </c>
      <c r="X5" s="33">
        <v>24</v>
      </c>
      <c r="Y5" s="33">
        <v>25</v>
      </c>
      <c r="Z5" s="33">
        <v>26</v>
      </c>
      <c r="AA5" s="33">
        <v>27</v>
      </c>
      <c r="AB5" s="33">
        <v>28</v>
      </c>
      <c r="AC5" s="33">
        <v>29</v>
      </c>
      <c r="AD5" s="33">
        <v>30</v>
      </c>
      <c r="AE5" s="33">
        <v>31</v>
      </c>
    </row>
    <row r="6" spans="1:32" s="58" customFormat="1" ht="30" customHeight="1">
      <c r="A6" s="35" t="s">
        <v>61</v>
      </c>
      <c r="B6" s="39">
        <v>7</v>
      </c>
      <c r="C6" s="35" t="s">
        <v>494</v>
      </c>
      <c r="D6" s="35" t="s">
        <v>248</v>
      </c>
      <c r="E6" s="39"/>
      <c r="F6" s="39" t="s">
        <v>204</v>
      </c>
      <c r="G6" s="39"/>
      <c r="H6" s="39"/>
      <c r="I6" s="39"/>
      <c r="J6" s="39"/>
      <c r="K6" s="39"/>
      <c r="L6" s="39"/>
      <c r="M6" s="39"/>
      <c r="N6" s="39"/>
      <c r="O6" s="39"/>
      <c r="P6" s="55" t="s">
        <v>495</v>
      </c>
      <c r="Q6" s="55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 t="s">
        <v>204</v>
      </c>
      <c r="AD6" s="39" t="s">
        <v>204</v>
      </c>
      <c r="AE6" s="39"/>
      <c r="AF6" s="78"/>
    </row>
    <row r="7" spans="1:32" s="58" customFormat="1" ht="26.25" customHeight="1">
      <c r="A7" s="36" t="s">
        <v>178</v>
      </c>
      <c r="B7" s="40">
        <v>17</v>
      </c>
      <c r="C7" s="36" t="s">
        <v>496</v>
      </c>
      <c r="D7" s="36" t="s">
        <v>497</v>
      </c>
      <c r="E7" s="40"/>
      <c r="F7" s="40" t="s">
        <v>204</v>
      </c>
      <c r="G7" s="40"/>
      <c r="H7" s="40"/>
      <c r="I7" s="40"/>
      <c r="J7" s="40"/>
      <c r="K7" s="40"/>
      <c r="L7" s="40"/>
      <c r="M7" s="40"/>
      <c r="N7" s="40"/>
      <c r="O7" s="40"/>
      <c r="P7" s="57" t="s">
        <v>217</v>
      </c>
      <c r="Q7" s="56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9" t="s">
        <v>204</v>
      </c>
      <c r="AD7" s="39" t="s">
        <v>204</v>
      </c>
      <c r="AE7" s="40"/>
      <c r="AF7" s="78"/>
    </row>
    <row r="8" spans="1:32" s="58" customFormat="1" ht="26.25" customHeight="1">
      <c r="A8" s="35" t="s">
        <v>197</v>
      </c>
      <c r="B8" s="36" t="s">
        <v>232</v>
      </c>
      <c r="C8" s="36" t="s">
        <v>496</v>
      </c>
      <c r="D8" s="36" t="s">
        <v>262</v>
      </c>
      <c r="E8" s="36"/>
      <c r="F8" s="40" t="s">
        <v>204</v>
      </c>
      <c r="G8" s="36"/>
      <c r="H8" s="36"/>
      <c r="I8" s="36"/>
      <c r="J8" s="36"/>
      <c r="K8" s="36"/>
      <c r="L8" s="36"/>
      <c r="M8" s="36"/>
      <c r="N8" s="36"/>
      <c r="O8" s="36"/>
      <c r="P8" s="57" t="s">
        <v>498</v>
      </c>
      <c r="Q8" s="5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9" t="s">
        <v>204</v>
      </c>
      <c r="AD8" s="39" t="s">
        <v>204</v>
      </c>
      <c r="AE8" s="36"/>
      <c r="AF8" s="78"/>
    </row>
    <row r="9" spans="1:32" s="58" customFormat="1" ht="26.25" customHeight="1">
      <c r="A9" s="36" t="s">
        <v>198</v>
      </c>
      <c r="B9" s="36" t="s">
        <v>241</v>
      </c>
      <c r="C9" s="36" t="s">
        <v>499</v>
      </c>
      <c r="D9" s="36" t="s">
        <v>500</v>
      </c>
      <c r="E9" s="36"/>
      <c r="F9" s="40" t="s">
        <v>204</v>
      </c>
      <c r="G9" s="36"/>
      <c r="H9" s="36"/>
      <c r="I9" s="36"/>
      <c r="J9" s="36"/>
      <c r="K9" s="36"/>
      <c r="L9" s="36"/>
      <c r="M9" s="36"/>
      <c r="N9" s="36"/>
      <c r="O9" s="36"/>
      <c r="P9" s="57" t="s">
        <v>219</v>
      </c>
      <c r="Q9" s="57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9" t="s">
        <v>204</v>
      </c>
      <c r="AD9" s="39" t="s">
        <v>204</v>
      </c>
      <c r="AE9" s="36"/>
      <c r="AF9" s="78"/>
    </row>
    <row r="10" spans="1:32" s="58" customFormat="1" ht="26.25" customHeight="1">
      <c r="A10" s="35" t="s">
        <v>205</v>
      </c>
      <c r="B10" s="36" t="s">
        <v>273</v>
      </c>
      <c r="C10" s="36" t="s">
        <v>501</v>
      </c>
      <c r="D10" s="36" t="s">
        <v>392</v>
      </c>
      <c r="E10" s="36"/>
      <c r="F10" s="40" t="s">
        <v>204</v>
      </c>
      <c r="G10" s="36"/>
      <c r="H10" s="36"/>
      <c r="I10" s="36"/>
      <c r="J10" s="36"/>
      <c r="K10" s="36"/>
      <c r="L10" s="36"/>
      <c r="M10" s="36"/>
      <c r="N10" s="36"/>
      <c r="O10" s="36"/>
      <c r="P10" s="57" t="s">
        <v>217</v>
      </c>
      <c r="Q10" s="57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9" t="s">
        <v>204</v>
      </c>
      <c r="AD10" s="39" t="s">
        <v>204</v>
      </c>
      <c r="AE10" s="36"/>
      <c r="AF10" s="78"/>
    </row>
    <row r="11" spans="1:32" s="58" customFormat="1" ht="26.25" customHeight="1">
      <c r="A11" s="36" t="s">
        <v>206</v>
      </c>
      <c r="B11" s="36" t="s">
        <v>309</v>
      </c>
      <c r="C11" s="36" t="s">
        <v>502</v>
      </c>
      <c r="D11" s="36" t="s">
        <v>221</v>
      </c>
      <c r="E11" s="36"/>
      <c r="F11" s="40" t="s">
        <v>204</v>
      </c>
      <c r="G11" s="36"/>
      <c r="H11" s="36"/>
      <c r="I11" s="36"/>
      <c r="J11" s="36"/>
      <c r="K11" s="36"/>
      <c r="L11" s="36"/>
      <c r="M11" s="36"/>
      <c r="N11" s="36"/>
      <c r="O11" s="36"/>
      <c r="P11" s="57" t="s">
        <v>219</v>
      </c>
      <c r="Q11" s="57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9" t="s">
        <v>204</v>
      </c>
      <c r="AD11" s="39" t="s">
        <v>204</v>
      </c>
      <c r="AE11" s="36"/>
      <c r="AF11" s="78"/>
    </row>
    <row r="12" spans="1:32" s="58" customFormat="1" ht="26.25" customHeight="1">
      <c r="A12" s="35" t="s">
        <v>207</v>
      </c>
      <c r="B12" s="36" t="s">
        <v>311</v>
      </c>
      <c r="C12" s="36" t="s">
        <v>503</v>
      </c>
      <c r="D12" s="36" t="s">
        <v>504</v>
      </c>
      <c r="E12" s="36"/>
      <c r="F12" s="40" t="s">
        <v>204</v>
      </c>
      <c r="G12" s="36"/>
      <c r="H12" s="36"/>
      <c r="I12" s="36"/>
      <c r="J12" s="36"/>
      <c r="K12" s="36"/>
      <c r="L12" s="36"/>
      <c r="M12" s="36"/>
      <c r="N12" s="36"/>
      <c r="O12" s="36"/>
      <c r="P12" s="57" t="s">
        <v>217</v>
      </c>
      <c r="Q12" s="57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9" t="s">
        <v>204</v>
      </c>
      <c r="AD12" s="39" t="s">
        <v>204</v>
      </c>
      <c r="AE12" s="36"/>
      <c r="AF12" s="78"/>
    </row>
    <row r="13" spans="1:32" s="58" customFormat="1" ht="26.25" customHeight="1">
      <c r="A13" s="36" t="s">
        <v>208</v>
      </c>
      <c r="B13" s="36" t="s">
        <v>316</v>
      </c>
      <c r="C13" s="36" t="s">
        <v>505</v>
      </c>
      <c r="D13" s="36"/>
      <c r="E13" s="36"/>
      <c r="F13" s="40" t="s">
        <v>204</v>
      </c>
      <c r="G13" s="36"/>
      <c r="H13" s="36"/>
      <c r="I13" s="36"/>
      <c r="J13" s="36"/>
      <c r="K13" s="36"/>
      <c r="L13" s="36"/>
      <c r="M13" s="36"/>
      <c r="N13" s="36"/>
      <c r="O13" s="36"/>
      <c r="P13" s="57" t="s">
        <v>217</v>
      </c>
      <c r="Q13" s="57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9" t="s">
        <v>204</v>
      </c>
      <c r="AD13" s="39" t="s">
        <v>204</v>
      </c>
      <c r="AE13" s="36"/>
      <c r="AF13" s="78"/>
    </row>
    <row r="14" spans="1:32" s="58" customFormat="1" ht="26.25" customHeight="1">
      <c r="A14" s="35" t="s">
        <v>209</v>
      </c>
      <c r="B14" s="36" t="s">
        <v>348</v>
      </c>
      <c r="C14" s="36" t="s">
        <v>506</v>
      </c>
      <c r="D14" s="36"/>
      <c r="E14" s="36"/>
      <c r="F14" s="40" t="s">
        <v>204</v>
      </c>
      <c r="G14" s="36"/>
      <c r="H14" s="36"/>
      <c r="I14" s="36"/>
      <c r="J14" s="36"/>
      <c r="K14" s="36"/>
      <c r="L14" s="36"/>
      <c r="M14" s="36"/>
      <c r="N14" s="36"/>
      <c r="O14" s="36"/>
      <c r="P14" s="57" t="s">
        <v>507</v>
      </c>
      <c r="Q14" s="57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9" t="s">
        <v>204</v>
      </c>
      <c r="AD14" s="39" t="s">
        <v>204</v>
      </c>
      <c r="AE14" s="36"/>
      <c r="AF14" s="78"/>
    </row>
    <row r="15" spans="1:32" s="58" customFormat="1" ht="26.25" customHeight="1">
      <c r="A15" s="36" t="s">
        <v>210</v>
      </c>
      <c r="B15" s="36" t="s">
        <v>358</v>
      </c>
      <c r="C15" s="36" t="s">
        <v>508</v>
      </c>
      <c r="D15" s="36" t="s">
        <v>374</v>
      </c>
      <c r="E15" s="36"/>
      <c r="F15" s="40" t="s">
        <v>204</v>
      </c>
      <c r="G15" s="36"/>
      <c r="H15" s="36"/>
      <c r="I15" s="36"/>
      <c r="J15" s="36"/>
      <c r="K15" s="36"/>
      <c r="L15" s="36"/>
      <c r="M15" s="36"/>
      <c r="N15" s="36"/>
      <c r="O15" s="36"/>
      <c r="P15" s="57"/>
      <c r="Q15" s="57" t="s">
        <v>224</v>
      </c>
      <c r="R15" s="4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9" t="s">
        <v>204</v>
      </c>
      <c r="AD15" s="39" t="s">
        <v>204</v>
      </c>
      <c r="AE15" s="36"/>
      <c r="AF15" s="78"/>
    </row>
    <row r="16" spans="1:32" s="58" customFormat="1" ht="26.25" customHeight="1">
      <c r="A16" s="35" t="s">
        <v>211</v>
      </c>
      <c r="B16" s="36" t="s">
        <v>360</v>
      </c>
      <c r="C16" s="36" t="s">
        <v>509</v>
      </c>
      <c r="D16" s="36" t="s">
        <v>510</v>
      </c>
      <c r="E16" s="36"/>
      <c r="F16" s="40" t="s">
        <v>204</v>
      </c>
      <c r="G16" s="36"/>
      <c r="H16" s="36"/>
      <c r="I16" s="36"/>
      <c r="J16" s="36"/>
      <c r="K16" s="36"/>
      <c r="L16" s="36"/>
      <c r="M16" s="36"/>
      <c r="N16" s="36"/>
      <c r="O16" s="36"/>
      <c r="P16" s="57"/>
      <c r="Q16" s="57" t="s">
        <v>253</v>
      </c>
      <c r="R16" s="4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9" t="s">
        <v>204</v>
      </c>
      <c r="AD16" s="39" t="s">
        <v>204</v>
      </c>
      <c r="AE16" s="36"/>
      <c r="AF16" s="78"/>
    </row>
    <row r="17" spans="1:32" s="58" customFormat="1" ht="26.25" customHeight="1">
      <c r="A17" s="36" t="s">
        <v>212</v>
      </c>
      <c r="B17" s="36" t="s">
        <v>255</v>
      </c>
      <c r="C17" s="36" t="s">
        <v>511</v>
      </c>
      <c r="D17" s="36" t="s">
        <v>512</v>
      </c>
      <c r="E17" s="36"/>
      <c r="F17" s="40" t="s">
        <v>204</v>
      </c>
      <c r="G17" s="36"/>
      <c r="H17" s="36"/>
      <c r="I17" s="36"/>
      <c r="J17" s="36"/>
      <c r="K17" s="36"/>
      <c r="L17" s="36"/>
      <c r="M17" s="36"/>
      <c r="N17" s="36"/>
      <c r="O17" s="36"/>
      <c r="P17" s="57" t="s">
        <v>217</v>
      </c>
      <c r="Q17" s="57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9" t="s">
        <v>204</v>
      </c>
      <c r="AD17" s="39" t="s">
        <v>204</v>
      </c>
      <c r="AE17" s="36"/>
      <c r="AF17" s="78"/>
    </row>
    <row r="18" spans="1:32" s="58" customFormat="1" ht="26.25" customHeight="1">
      <c r="A18" s="36" t="s">
        <v>213</v>
      </c>
      <c r="B18" s="36" t="s">
        <v>256</v>
      </c>
      <c r="C18" s="36" t="s">
        <v>511</v>
      </c>
      <c r="D18" s="36" t="s">
        <v>330</v>
      </c>
      <c r="E18" s="36"/>
      <c r="F18" s="40" t="s">
        <v>204</v>
      </c>
      <c r="G18" s="36"/>
      <c r="H18" s="36"/>
      <c r="I18" s="36"/>
      <c r="J18" s="36"/>
      <c r="K18" s="36"/>
      <c r="L18" s="36"/>
      <c r="M18" s="36"/>
      <c r="N18" s="36"/>
      <c r="O18" s="36"/>
      <c r="P18" s="57"/>
      <c r="Q18" s="57" t="s">
        <v>224</v>
      </c>
      <c r="R18" s="4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9" t="s">
        <v>204</v>
      </c>
      <c r="AD18" s="39" t="s">
        <v>204</v>
      </c>
      <c r="AE18" s="36"/>
      <c r="AF18" s="78"/>
    </row>
    <row r="19" spans="1:32" s="58" customFormat="1" ht="26.25" customHeight="1">
      <c r="A19" s="36" t="s">
        <v>227</v>
      </c>
      <c r="B19" s="36" t="s">
        <v>367</v>
      </c>
      <c r="C19" s="36" t="s">
        <v>511</v>
      </c>
      <c r="D19" s="36" t="s">
        <v>331</v>
      </c>
      <c r="E19" s="36"/>
      <c r="F19" s="40" t="s">
        <v>204</v>
      </c>
      <c r="G19" s="36"/>
      <c r="H19" s="36"/>
      <c r="I19" s="36"/>
      <c r="J19" s="36"/>
      <c r="K19" s="36"/>
      <c r="L19" s="36"/>
      <c r="M19" s="36"/>
      <c r="N19" s="36"/>
      <c r="O19" s="36"/>
      <c r="P19" s="57" t="s">
        <v>217</v>
      </c>
      <c r="Q19" s="57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9" t="s">
        <v>204</v>
      </c>
      <c r="AD19" s="39" t="s">
        <v>204</v>
      </c>
      <c r="AE19" s="36"/>
      <c r="AF19" s="78"/>
    </row>
    <row r="20" spans="1:32" s="58" customFormat="1" ht="26.25" customHeight="1">
      <c r="A20" s="36" t="s">
        <v>228</v>
      </c>
      <c r="B20" s="36" t="s">
        <v>368</v>
      </c>
      <c r="C20" s="36" t="s">
        <v>513</v>
      </c>
      <c r="D20" s="36" t="s">
        <v>397</v>
      </c>
      <c r="E20" s="36"/>
      <c r="F20" s="40" t="s">
        <v>204</v>
      </c>
      <c r="G20" s="36"/>
      <c r="H20" s="36"/>
      <c r="I20" s="36"/>
      <c r="J20" s="36"/>
      <c r="K20" s="36"/>
      <c r="L20" s="36"/>
      <c r="M20" s="36"/>
      <c r="N20" s="36"/>
      <c r="O20" s="36"/>
      <c r="P20" s="57" t="s">
        <v>217</v>
      </c>
      <c r="Q20" s="57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9" t="s">
        <v>204</v>
      </c>
      <c r="AD20" s="39" t="s">
        <v>204</v>
      </c>
      <c r="AE20" s="36"/>
      <c r="AF20" s="78"/>
    </row>
    <row r="21" spans="1:32" s="58" customFormat="1" ht="26.25" customHeight="1">
      <c r="A21" s="36" t="s">
        <v>229</v>
      </c>
      <c r="B21" s="36" t="s">
        <v>369</v>
      </c>
      <c r="C21" s="36" t="s">
        <v>514</v>
      </c>
      <c r="D21" s="36" t="s">
        <v>325</v>
      </c>
      <c r="E21" s="36"/>
      <c r="F21" s="40" t="s">
        <v>204</v>
      </c>
      <c r="G21" s="36"/>
      <c r="H21" s="36"/>
      <c r="I21" s="36"/>
      <c r="J21" s="36"/>
      <c r="K21" s="36"/>
      <c r="L21" s="36"/>
      <c r="M21" s="36"/>
      <c r="N21" s="36"/>
      <c r="O21" s="36"/>
      <c r="P21" s="57" t="s">
        <v>217</v>
      </c>
      <c r="Q21" s="57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9" t="s">
        <v>204</v>
      </c>
      <c r="AD21" s="39" t="s">
        <v>204</v>
      </c>
      <c r="AE21" s="36"/>
      <c r="AF21" s="78"/>
    </row>
    <row r="22" spans="1:32" s="58" customFormat="1" ht="26.25" customHeight="1">
      <c r="A22" s="36" t="s">
        <v>230</v>
      </c>
      <c r="B22" s="36" t="s">
        <v>370</v>
      </c>
      <c r="C22" s="36" t="s">
        <v>514</v>
      </c>
      <c r="D22" s="36" t="s">
        <v>402</v>
      </c>
      <c r="E22" s="36"/>
      <c r="F22" s="40" t="s">
        <v>204</v>
      </c>
      <c r="G22" s="36"/>
      <c r="H22" s="36"/>
      <c r="I22" s="36"/>
      <c r="J22" s="36"/>
      <c r="K22" s="36"/>
      <c r="L22" s="36"/>
      <c r="M22" s="36"/>
      <c r="N22" s="36"/>
      <c r="O22" s="36"/>
      <c r="P22" s="57" t="s">
        <v>219</v>
      </c>
      <c r="Q22" s="57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9" t="s">
        <v>204</v>
      </c>
      <c r="AD22" s="39" t="s">
        <v>204</v>
      </c>
      <c r="AE22" s="36"/>
      <c r="AF22" s="78"/>
    </row>
    <row r="23" spans="1:32" s="58" customFormat="1" ht="26.25" customHeight="1">
      <c r="A23" s="36" t="s">
        <v>231</v>
      </c>
      <c r="B23" s="36" t="s">
        <v>371</v>
      </c>
      <c r="C23" s="36" t="s">
        <v>515</v>
      </c>
      <c r="D23" s="36" t="s">
        <v>516</v>
      </c>
      <c r="E23" s="36"/>
      <c r="F23" s="40" t="s">
        <v>204</v>
      </c>
      <c r="G23" s="36"/>
      <c r="H23" s="36"/>
      <c r="I23" s="36"/>
      <c r="J23" s="36"/>
      <c r="K23" s="36"/>
      <c r="L23" s="36"/>
      <c r="M23" s="36"/>
      <c r="N23" s="36"/>
      <c r="O23" s="36"/>
      <c r="P23" s="57" t="s">
        <v>217</v>
      </c>
      <c r="Q23" s="57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9" t="s">
        <v>204</v>
      </c>
      <c r="AD23" s="39" t="s">
        <v>204</v>
      </c>
      <c r="AE23" s="36"/>
      <c r="AF23" s="78"/>
    </row>
    <row r="24" spans="1:32" s="58" customFormat="1" ht="26.25" customHeight="1">
      <c r="A24" s="36" t="s">
        <v>232</v>
      </c>
      <c r="B24" s="36" t="s">
        <v>372</v>
      </c>
      <c r="C24" s="36" t="s">
        <v>515</v>
      </c>
      <c r="D24" s="36" t="s">
        <v>517</v>
      </c>
      <c r="E24" s="36"/>
      <c r="F24" s="40" t="s">
        <v>204</v>
      </c>
      <c r="G24" s="36"/>
      <c r="H24" s="36"/>
      <c r="I24" s="36"/>
      <c r="J24" s="36"/>
      <c r="K24" s="36"/>
      <c r="L24" s="36"/>
      <c r="M24" s="36"/>
      <c r="N24" s="36"/>
      <c r="O24" s="36"/>
      <c r="P24" s="57" t="s">
        <v>518</v>
      </c>
      <c r="Q24" s="57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9" t="s">
        <v>204</v>
      </c>
      <c r="AD24" s="39" t="s">
        <v>204</v>
      </c>
      <c r="AE24" s="36"/>
      <c r="AF24" s="78"/>
    </row>
    <row r="25" spans="1:32" s="58" customFormat="1" ht="26.25" customHeight="1">
      <c r="A25" s="36" t="s">
        <v>233</v>
      </c>
      <c r="B25" s="36" t="s">
        <v>393</v>
      </c>
      <c r="C25" s="36" t="s">
        <v>519</v>
      </c>
      <c r="D25" s="36" t="s">
        <v>520</v>
      </c>
      <c r="E25" s="36"/>
      <c r="F25" s="40" t="s">
        <v>204</v>
      </c>
      <c r="G25" s="36"/>
      <c r="H25" s="36"/>
      <c r="I25" s="36"/>
      <c r="J25" s="36"/>
      <c r="K25" s="36"/>
      <c r="L25" s="36"/>
      <c r="M25" s="36"/>
      <c r="N25" s="36"/>
      <c r="O25" s="36"/>
      <c r="P25" s="57" t="s">
        <v>217</v>
      </c>
      <c r="Q25" s="57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9" t="s">
        <v>204</v>
      </c>
      <c r="AD25" s="39" t="s">
        <v>204</v>
      </c>
      <c r="AE25" s="36"/>
      <c r="AF25" s="78"/>
    </row>
    <row r="26" spans="1:32" s="58" customFormat="1" ht="26.25" customHeight="1">
      <c r="A26" s="36" t="s">
        <v>234</v>
      </c>
      <c r="B26" s="36" t="s">
        <v>394</v>
      </c>
      <c r="C26" s="36" t="s">
        <v>521</v>
      </c>
      <c r="D26" s="36" t="s">
        <v>522</v>
      </c>
      <c r="E26" s="36"/>
      <c r="F26" s="40" t="s">
        <v>204</v>
      </c>
      <c r="G26" s="36"/>
      <c r="H26" s="36"/>
      <c r="I26" s="36"/>
      <c r="J26" s="36"/>
      <c r="K26" s="36"/>
      <c r="L26" s="36"/>
      <c r="M26" s="36"/>
      <c r="N26" s="36"/>
      <c r="O26" s="36"/>
      <c r="P26" s="57"/>
      <c r="Q26" s="57" t="s">
        <v>224</v>
      </c>
      <c r="R26" s="4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9" t="s">
        <v>204</v>
      </c>
      <c r="AD26" s="39" t="s">
        <v>204</v>
      </c>
      <c r="AE26" s="36"/>
      <c r="AF26" s="78"/>
    </row>
    <row r="27" spans="1:32" s="58" customFormat="1" ht="26.25" customHeight="1">
      <c r="A27" s="36" t="s">
        <v>235</v>
      </c>
      <c r="B27" s="36" t="s">
        <v>395</v>
      </c>
      <c r="C27" s="36" t="s">
        <v>523</v>
      </c>
      <c r="D27" s="36" t="s">
        <v>504</v>
      </c>
      <c r="E27" s="36"/>
      <c r="F27" s="40" t="s">
        <v>204</v>
      </c>
      <c r="G27" s="36"/>
      <c r="H27" s="36"/>
      <c r="I27" s="36"/>
      <c r="J27" s="36"/>
      <c r="K27" s="36"/>
      <c r="L27" s="36"/>
      <c r="M27" s="36"/>
      <c r="N27" s="36"/>
      <c r="O27" s="36"/>
      <c r="P27" s="57" t="s">
        <v>524</v>
      </c>
      <c r="Q27" s="57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9" t="s">
        <v>204</v>
      </c>
      <c r="AD27" s="39" t="s">
        <v>204</v>
      </c>
      <c r="AE27" s="36"/>
      <c r="AF27" s="78"/>
    </row>
    <row r="28" spans="1:32" s="58" customFormat="1" ht="26.25" customHeight="1">
      <c r="A28" s="36" t="s">
        <v>236</v>
      </c>
      <c r="B28" s="36" t="s">
        <v>396</v>
      </c>
      <c r="C28" s="36" t="s">
        <v>525</v>
      </c>
      <c r="D28" s="36" t="s">
        <v>526</v>
      </c>
      <c r="E28" s="36"/>
      <c r="F28" s="40" t="s">
        <v>204</v>
      </c>
      <c r="G28" s="36"/>
      <c r="H28" s="36"/>
      <c r="I28" s="36"/>
      <c r="J28" s="36"/>
      <c r="K28" s="36"/>
      <c r="L28" s="36"/>
      <c r="M28" s="36"/>
      <c r="N28" s="36"/>
      <c r="O28" s="36"/>
      <c r="P28" s="57" t="s">
        <v>527</v>
      </c>
      <c r="Q28" s="57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9" t="s">
        <v>204</v>
      </c>
      <c r="AD28" s="39" t="s">
        <v>204</v>
      </c>
      <c r="AE28" s="36"/>
      <c r="AF28" s="78"/>
    </row>
    <row r="29" spans="1:32" s="58" customFormat="1" ht="26.25" customHeight="1">
      <c r="A29" s="36" t="s">
        <v>237</v>
      </c>
      <c r="B29" s="36" t="s">
        <v>528</v>
      </c>
      <c r="C29" s="36" t="s">
        <v>529</v>
      </c>
      <c r="D29" s="36" t="s">
        <v>530</v>
      </c>
      <c r="E29" s="36"/>
      <c r="F29" s="40" t="s">
        <v>204</v>
      </c>
      <c r="G29" s="36"/>
      <c r="H29" s="36"/>
      <c r="I29" s="36"/>
      <c r="J29" s="36"/>
      <c r="K29" s="36"/>
      <c r="L29" s="36"/>
      <c r="M29" s="36"/>
      <c r="N29" s="36"/>
      <c r="O29" s="36"/>
      <c r="P29" s="57" t="s">
        <v>531</v>
      </c>
      <c r="Q29" s="57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9" t="s">
        <v>204</v>
      </c>
      <c r="AD29" s="39" t="s">
        <v>204</v>
      </c>
      <c r="AE29" s="36"/>
      <c r="AF29" s="78"/>
    </row>
    <row r="30" spans="1:32" s="58" customFormat="1" ht="26.25" customHeight="1">
      <c r="A30" s="36" t="s">
        <v>238</v>
      </c>
      <c r="B30" s="36" t="s">
        <v>532</v>
      </c>
      <c r="C30" s="36" t="s">
        <v>529</v>
      </c>
      <c r="D30" s="36" t="s">
        <v>216</v>
      </c>
      <c r="E30" s="36"/>
      <c r="F30" s="40" t="s">
        <v>204</v>
      </c>
      <c r="G30" s="36"/>
      <c r="H30" s="36"/>
      <c r="I30" s="36"/>
      <c r="J30" s="36"/>
      <c r="K30" s="36"/>
      <c r="L30" s="36"/>
      <c r="M30" s="36"/>
      <c r="N30" s="36"/>
      <c r="O30" s="36"/>
      <c r="P30" s="57" t="s">
        <v>217</v>
      </c>
      <c r="Q30" s="57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9" t="s">
        <v>204</v>
      </c>
      <c r="AD30" s="39" t="s">
        <v>204</v>
      </c>
      <c r="AE30" s="36"/>
      <c r="AF30" s="78"/>
    </row>
    <row r="31" spans="1:32" s="58" customFormat="1" ht="26.25" customHeight="1">
      <c r="A31" s="36" t="s">
        <v>239</v>
      </c>
      <c r="B31" s="36" t="s">
        <v>533</v>
      </c>
      <c r="C31" s="36" t="s">
        <v>529</v>
      </c>
      <c r="D31" s="36" t="s">
        <v>534</v>
      </c>
      <c r="E31" s="36"/>
      <c r="F31" s="40" t="s">
        <v>204</v>
      </c>
      <c r="G31" s="36"/>
      <c r="H31" s="36"/>
      <c r="I31" s="36"/>
      <c r="J31" s="36"/>
      <c r="K31" s="36"/>
      <c r="L31" s="36"/>
      <c r="M31" s="36"/>
      <c r="N31" s="36"/>
      <c r="O31" s="36"/>
      <c r="P31" s="57" t="s">
        <v>217</v>
      </c>
      <c r="Q31" s="57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9" t="s">
        <v>204</v>
      </c>
      <c r="AD31" s="39" t="s">
        <v>204</v>
      </c>
      <c r="AE31" s="36"/>
      <c r="AF31" s="78"/>
    </row>
    <row r="32" spans="1:32" s="58" customFormat="1" ht="26.25" customHeight="1">
      <c r="A32" s="36" t="s">
        <v>240</v>
      </c>
      <c r="B32" s="36" t="s">
        <v>535</v>
      </c>
      <c r="C32" s="36" t="s">
        <v>536</v>
      </c>
      <c r="D32" s="36"/>
      <c r="E32" s="36"/>
      <c r="F32" s="40" t="s">
        <v>204</v>
      </c>
      <c r="G32" s="36"/>
      <c r="H32" s="36"/>
      <c r="I32" s="36"/>
      <c r="J32" s="36"/>
      <c r="K32" s="36"/>
      <c r="L32" s="36"/>
      <c r="M32" s="36"/>
      <c r="N32" s="36"/>
      <c r="O32" s="36"/>
      <c r="P32" s="57" t="s">
        <v>219</v>
      </c>
      <c r="Q32" s="57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9" t="s">
        <v>204</v>
      </c>
      <c r="AD32" s="39" t="s">
        <v>204</v>
      </c>
      <c r="AE32" s="36"/>
      <c r="AF32" s="78"/>
    </row>
    <row r="33" spans="1:32" s="58" customFormat="1" ht="26.25" customHeight="1">
      <c r="A33" s="36" t="s">
        <v>241</v>
      </c>
      <c r="B33" s="36" t="s">
        <v>537</v>
      </c>
      <c r="C33" s="36" t="s">
        <v>538</v>
      </c>
      <c r="D33" s="36" t="s">
        <v>539</v>
      </c>
      <c r="E33" s="36"/>
      <c r="F33" s="40" t="s">
        <v>204</v>
      </c>
      <c r="G33" s="36"/>
      <c r="H33" s="36"/>
      <c r="I33" s="36"/>
      <c r="J33" s="36"/>
      <c r="K33" s="36"/>
      <c r="L33" s="36"/>
      <c r="M33" s="36"/>
      <c r="N33" s="36"/>
      <c r="O33" s="36"/>
      <c r="P33" s="57"/>
      <c r="Q33" s="57" t="s">
        <v>224</v>
      </c>
      <c r="R33" s="4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9" t="s">
        <v>204</v>
      </c>
      <c r="AD33" s="39" t="s">
        <v>204</v>
      </c>
      <c r="AE33" s="36"/>
      <c r="AF33" s="78"/>
    </row>
    <row r="34" spans="1:32" s="58" customFormat="1" ht="26.25" customHeight="1">
      <c r="A34" s="36" t="s">
        <v>214</v>
      </c>
      <c r="B34" s="36" t="s">
        <v>258</v>
      </c>
      <c r="C34" s="36" t="s">
        <v>540</v>
      </c>
      <c r="D34" s="36"/>
      <c r="E34" s="36"/>
      <c r="F34" s="40" t="s">
        <v>204</v>
      </c>
      <c r="G34" s="36"/>
      <c r="H34" s="36"/>
      <c r="I34" s="36"/>
      <c r="J34" s="36"/>
      <c r="K34" s="36"/>
      <c r="L34" s="36"/>
      <c r="M34" s="36"/>
      <c r="N34" s="36"/>
      <c r="O34" s="36"/>
      <c r="P34" s="57" t="s">
        <v>217</v>
      </c>
      <c r="Q34" s="57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9" t="s">
        <v>204</v>
      </c>
      <c r="AD34" s="39" t="s">
        <v>204</v>
      </c>
      <c r="AE34" s="36"/>
      <c r="AF34" s="78"/>
    </row>
    <row r="35" spans="1:32" s="58" customFormat="1" ht="26.25" customHeight="1">
      <c r="A35" s="36" t="s">
        <v>242</v>
      </c>
      <c r="B35" s="36" t="s">
        <v>541</v>
      </c>
      <c r="C35" s="36" t="s">
        <v>542</v>
      </c>
      <c r="D35" s="36" t="s">
        <v>261</v>
      </c>
      <c r="E35" s="36"/>
      <c r="F35" s="40" t="s">
        <v>204</v>
      </c>
      <c r="G35" s="36"/>
      <c r="H35" s="36"/>
      <c r="I35" s="36"/>
      <c r="J35" s="36"/>
      <c r="K35" s="36"/>
      <c r="L35" s="36"/>
      <c r="M35" s="36"/>
      <c r="N35" s="36"/>
      <c r="O35" s="36"/>
      <c r="P35" s="57" t="s">
        <v>219</v>
      </c>
      <c r="Q35" s="57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9" t="s">
        <v>204</v>
      </c>
      <c r="AD35" s="39" t="s">
        <v>204</v>
      </c>
      <c r="AE35" s="36"/>
      <c r="AF35" s="78"/>
    </row>
    <row r="36" spans="1:32" s="58" customFormat="1" ht="26.25" customHeight="1">
      <c r="A36" s="36" t="s">
        <v>243</v>
      </c>
      <c r="B36" s="36" t="s">
        <v>260</v>
      </c>
      <c r="C36" s="36" t="s">
        <v>542</v>
      </c>
      <c r="D36" s="36" t="s">
        <v>543</v>
      </c>
      <c r="E36" s="36"/>
      <c r="F36" s="40" t="s">
        <v>204</v>
      </c>
      <c r="G36" s="36"/>
      <c r="H36" s="36"/>
      <c r="I36" s="36"/>
      <c r="J36" s="36"/>
      <c r="K36" s="36"/>
      <c r="L36" s="36"/>
      <c r="M36" s="36"/>
      <c r="N36" s="36"/>
      <c r="O36" s="36"/>
      <c r="P36" s="57" t="s">
        <v>217</v>
      </c>
      <c r="Q36" s="57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9" t="s">
        <v>204</v>
      </c>
      <c r="AD36" s="39" t="s">
        <v>204</v>
      </c>
      <c r="AE36" s="36"/>
      <c r="AF36" s="78"/>
    </row>
    <row r="37" spans="1:32" s="58" customFormat="1" ht="26.25" customHeight="1">
      <c r="A37" s="36" t="s">
        <v>244</v>
      </c>
      <c r="B37" s="36" t="s">
        <v>544</v>
      </c>
      <c r="C37" s="36" t="s">
        <v>545</v>
      </c>
      <c r="D37" s="36" t="s">
        <v>334</v>
      </c>
      <c r="E37" s="36"/>
      <c r="F37" s="40" t="s">
        <v>204</v>
      </c>
      <c r="G37" s="36"/>
      <c r="H37" s="36"/>
      <c r="I37" s="36"/>
      <c r="J37" s="36"/>
      <c r="K37" s="36"/>
      <c r="L37" s="36"/>
      <c r="M37" s="36"/>
      <c r="N37" s="36"/>
      <c r="O37" s="36"/>
      <c r="P37" s="57"/>
      <c r="Q37" s="57" t="s">
        <v>224</v>
      </c>
      <c r="R37" s="4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9" t="s">
        <v>204</v>
      </c>
      <c r="AD37" s="39" t="s">
        <v>204</v>
      </c>
      <c r="AE37" s="36"/>
      <c r="AF37" s="78"/>
    </row>
    <row r="38" spans="1:32" s="58" customFormat="1" ht="12.75">
      <c r="A38" s="36" t="s">
        <v>263</v>
      </c>
      <c r="B38" s="36" t="s">
        <v>546</v>
      </c>
      <c r="C38" s="36" t="s">
        <v>545</v>
      </c>
      <c r="D38" s="36" t="s">
        <v>226</v>
      </c>
      <c r="E38" s="36"/>
      <c r="F38" s="40" t="s">
        <v>204</v>
      </c>
      <c r="G38" s="36"/>
      <c r="H38" s="36"/>
      <c r="I38" s="36"/>
      <c r="J38" s="36"/>
      <c r="K38" s="36"/>
      <c r="L38" s="36"/>
      <c r="M38" s="36"/>
      <c r="N38" s="36"/>
      <c r="O38" s="36"/>
      <c r="P38" s="57"/>
      <c r="Q38" s="57" t="s">
        <v>218</v>
      </c>
      <c r="R38" s="4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9" t="s">
        <v>204</v>
      </c>
      <c r="AD38" s="39" t="s">
        <v>204</v>
      </c>
      <c r="AE38" s="36"/>
      <c r="AF38" s="78"/>
    </row>
    <row r="39" spans="1:32" s="58" customFormat="1" ht="12.75">
      <c r="A39" s="36" t="s">
        <v>264</v>
      </c>
      <c r="B39" s="36" t="s">
        <v>547</v>
      </c>
      <c r="C39" s="36" t="s">
        <v>548</v>
      </c>
      <c r="D39" s="36"/>
      <c r="E39" s="36"/>
      <c r="F39" s="40" t="s">
        <v>204</v>
      </c>
      <c r="G39" s="36"/>
      <c r="H39" s="36"/>
      <c r="I39" s="36"/>
      <c r="J39" s="36"/>
      <c r="K39" s="36"/>
      <c r="L39" s="36"/>
      <c r="M39" s="36"/>
      <c r="N39" s="36"/>
      <c r="O39" s="36"/>
      <c r="P39" s="57" t="s">
        <v>217</v>
      </c>
      <c r="Q39" s="57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9" t="s">
        <v>204</v>
      </c>
      <c r="AD39" s="39" t="s">
        <v>204</v>
      </c>
      <c r="AE39" s="36"/>
      <c r="AF39" s="78"/>
    </row>
    <row r="40" spans="1:32" s="58" customFormat="1" ht="12.75">
      <c r="A40" s="36" t="s">
        <v>265</v>
      </c>
      <c r="B40" s="36" t="s">
        <v>549</v>
      </c>
      <c r="C40" s="36" t="s">
        <v>550</v>
      </c>
      <c r="D40" s="36" t="s">
        <v>373</v>
      </c>
      <c r="E40" s="36"/>
      <c r="F40" s="40" t="s">
        <v>204</v>
      </c>
      <c r="G40" s="36"/>
      <c r="H40" s="36"/>
      <c r="I40" s="36"/>
      <c r="J40" s="36"/>
      <c r="K40" s="36"/>
      <c r="L40" s="36"/>
      <c r="M40" s="36"/>
      <c r="N40" s="36"/>
      <c r="O40" s="36"/>
      <c r="P40" s="57" t="s">
        <v>217</v>
      </c>
      <c r="Q40" s="57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9" t="s">
        <v>204</v>
      </c>
      <c r="AD40" s="39" t="s">
        <v>204</v>
      </c>
      <c r="AE40" s="36"/>
      <c r="AF40" s="78"/>
    </row>
    <row r="41" spans="1:32" s="58" customFormat="1" ht="16.5">
      <c r="A41" s="36" t="s">
        <v>266</v>
      </c>
      <c r="B41" s="36" t="s">
        <v>280</v>
      </c>
      <c r="C41" s="36" t="s">
        <v>551</v>
      </c>
      <c r="D41" s="36" t="s">
        <v>552</v>
      </c>
      <c r="E41" s="36"/>
      <c r="F41" s="40" t="s">
        <v>204</v>
      </c>
      <c r="G41" s="36"/>
      <c r="H41" s="36"/>
      <c r="I41" s="36"/>
      <c r="J41" s="36"/>
      <c r="K41" s="36"/>
      <c r="L41" s="36"/>
      <c r="M41" s="36"/>
      <c r="N41" s="36"/>
      <c r="O41" s="36"/>
      <c r="P41" s="57" t="s">
        <v>219</v>
      </c>
      <c r="Q41" s="57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9" t="s">
        <v>204</v>
      </c>
      <c r="AD41" s="39" t="s">
        <v>204</v>
      </c>
      <c r="AE41" s="36"/>
      <c r="AF41" s="78"/>
    </row>
    <row r="42" spans="1:32" s="58" customFormat="1" ht="12.75">
      <c r="A42" s="36" t="s">
        <v>267</v>
      </c>
      <c r="B42" s="36" t="s">
        <v>282</v>
      </c>
      <c r="C42" s="36" t="s">
        <v>551</v>
      </c>
      <c r="D42" s="36" t="s">
        <v>553</v>
      </c>
      <c r="E42" s="36"/>
      <c r="F42" s="40" t="s">
        <v>204</v>
      </c>
      <c r="G42" s="36"/>
      <c r="H42" s="36"/>
      <c r="I42" s="36"/>
      <c r="J42" s="36"/>
      <c r="K42" s="36"/>
      <c r="L42" s="36"/>
      <c r="M42" s="36"/>
      <c r="N42" s="36"/>
      <c r="O42" s="36"/>
      <c r="P42" s="57" t="s">
        <v>217</v>
      </c>
      <c r="Q42" s="57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9" t="s">
        <v>204</v>
      </c>
      <c r="AD42" s="39" t="s">
        <v>204</v>
      </c>
      <c r="AE42" s="36"/>
      <c r="AF42" s="78"/>
    </row>
    <row r="43" spans="1:32" s="58" customFormat="1" ht="16.5">
      <c r="A43" s="36" t="s">
        <v>268</v>
      </c>
      <c r="B43" s="36" t="s">
        <v>554</v>
      </c>
      <c r="C43" s="36" t="s">
        <v>555</v>
      </c>
      <c r="D43" s="36"/>
      <c r="E43" s="36"/>
      <c r="F43" s="40" t="s">
        <v>204</v>
      </c>
      <c r="G43" s="36"/>
      <c r="H43" s="36"/>
      <c r="I43" s="36"/>
      <c r="J43" s="36"/>
      <c r="K43" s="36"/>
      <c r="L43" s="36"/>
      <c r="M43" s="36"/>
      <c r="N43" s="36"/>
      <c r="O43" s="36"/>
      <c r="P43" s="57" t="s">
        <v>219</v>
      </c>
      <c r="Q43" s="57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9" t="s">
        <v>204</v>
      </c>
      <c r="AD43" s="39" t="s">
        <v>204</v>
      </c>
      <c r="AE43" s="36"/>
      <c r="AF43" s="78"/>
    </row>
    <row r="44" spans="1:32" s="58" customFormat="1" ht="12.75">
      <c r="A44" s="36" t="s">
        <v>269</v>
      </c>
      <c r="B44" s="36" t="s">
        <v>283</v>
      </c>
      <c r="C44" s="36" t="s">
        <v>555</v>
      </c>
      <c r="D44" s="36" t="s">
        <v>556</v>
      </c>
      <c r="E44" s="36"/>
      <c r="F44" s="40" t="s">
        <v>204</v>
      </c>
      <c r="G44" s="36"/>
      <c r="H44" s="36"/>
      <c r="I44" s="36"/>
      <c r="J44" s="36"/>
      <c r="K44" s="36"/>
      <c r="L44" s="36"/>
      <c r="M44" s="36"/>
      <c r="N44" s="36"/>
      <c r="O44" s="36"/>
      <c r="P44" s="57" t="s">
        <v>217</v>
      </c>
      <c r="Q44" s="57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9" t="s">
        <v>204</v>
      </c>
      <c r="AD44" s="39" t="s">
        <v>204</v>
      </c>
      <c r="AE44" s="36"/>
      <c r="AF44" s="78"/>
    </row>
    <row r="45" spans="1:32" s="58" customFormat="1" ht="12.75">
      <c r="A45" s="36" t="s">
        <v>270</v>
      </c>
      <c r="B45" s="36" t="s">
        <v>284</v>
      </c>
      <c r="C45" s="36" t="s">
        <v>557</v>
      </c>
      <c r="D45" s="36" t="s">
        <v>326</v>
      </c>
      <c r="E45" s="36"/>
      <c r="F45" s="40" t="s">
        <v>204</v>
      </c>
      <c r="G45" s="36"/>
      <c r="H45" s="36"/>
      <c r="I45" s="36"/>
      <c r="J45" s="36"/>
      <c r="K45" s="36"/>
      <c r="L45" s="36"/>
      <c r="M45" s="36"/>
      <c r="N45" s="36"/>
      <c r="O45" s="36"/>
      <c r="P45" s="57" t="s">
        <v>558</v>
      </c>
      <c r="Q45" s="57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9" t="s">
        <v>204</v>
      </c>
      <c r="AD45" s="39" t="s">
        <v>204</v>
      </c>
      <c r="AE45" s="36"/>
      <c r="AF45" s="78"/>
    </row>
    <row r="46" spans="1:32" s="58" customFormat="1" ht="16.5">
      <c r="A46" s="36" t="s">
        <v>271</v>
      </c>
      <c r="B46" s="36" t="s">
        <v>285</v>
      </c>
      <c r="C46" s="36" t="s">
        <v>559</v>
      </c>
      <c r="D46" s="36"/>
      <c r="E46" s="36"/>
      <c r="F46" s="40" t="s">
        <v>204</v>
      </c>
      <c r="G46" s="36"/>
      <c r="H46" s="36"/>
      <c r="I46" s="36"/>
      <c r="J46" s="36"/>
      <c r="K46" s="36"/>
      <c r="L46" s="36"/>
      <c r="M46" s="36"/>
      <c r="N46" s="36"/>
      <c r="O46" s="36"/>
      <c r="P46" s="57" t="s">
        <v>219</v>
      </c>
      <c r="Q46" s="57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9" t="s">
        <v>204</v>
      </c>
      <c r="AD46" s="39" t="s">
        <v>204</v>
      </c>
      <c r="AE46" s="36"/>
      <c r="AF46" s="78"/>
    </row>
    <row r="47" spans="1:32" s="58" customFormat="1" ht="16.5">
      <c r="A47" s="36" t="s">
        <v>272</v>
      </c>
      <c r="B47" s="36" t="s">
        <v>286</v>
      </c>
      <c r="C47" s="36" t="s">
        <v>559</v>
      </c>
      <c r="D47" s="36"/>
      <c r="E47" s="36"/>
      <c r="F47" s="40" t="s">
        <v>204</v>
      </c>
      <c r="G47" s="36"/>
      <c r="H47" s="36"/>
      <c r="I47" s="36"/>
      <c r="J47" s="36"/>
      <c r="K47" s="36"/>
      <c r="L47" s="36"/>
      <c r="M47" s="36"/>
      <c r="N47" s="36"/>
      <c r="O47" s="36"/>
      <c r="P47" s="57" t="s">
        <v>219</v>
      </c>
      <c r="Q47" s="57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9" t="s">
        <v>204</v>
      </c>
      <c r="AD47" s="39" t="s">
        <v>204</v>
      </c>
      <c r="AE47" s="36"/>
      <c r="AF47" s="78"/>
    </row>
    <row r="48" spans="1:32" s="58" customFormat="1" ht="16.5">
      <c r="A48" s="36" t="s">
        <v>273</v>
      </c>
      <c r="B48" s="36" t="s">
        <v>560</v>
      </c>
      <c r="C48" s="36" t="s">
        <v>561</v>
      </c>
      <c r="D48" s="36"/>
      <c r="E48" s="36"/>
      <c r="F48" s="40" t="s">
        <v>204</v>
      </c>
      <c r="G48" s="36"/>
      <c r="H48" s="36"/>
      <c r="I48" s="36"/>
      <c r="J48" s="36"/>
      <c r="K48" s="36"/>
      <c r="L48" s="36"/>
      <c r="M48" s="36"/>
      <c r="N48" s="36"/>
      <c r="O48" s="36"/>
      <c r="P48" s="57" t="s">
        <v>219</v>
      </c>
      <c r="Q48" s="57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9" t="s">
        <v>204</v>
      </c>
      <c r="AD48" s="39" t="s">
        <v>204</v>
      </c>
      <c r="AE48" s="36"/>
      <c r="AF48" s="78"/>
    </row>
    <row r="49" spans="1:32" s="58" customFormat="1" ht="12.75">
      <c r="A49" s="36" t="s">
        <v>274</v>
      </c>
      <c r="B49" s="36" t="s">
        <v>562</v>
      </c>
      <c r="C49" s="36" t="s">
        <v>563</v>
      </c>
      <c r="D49" s="36" t="s">
        <v>402</v>
      </c>
      <c r="E49" s="36"/>
      <c r="F49" s="40" t="s">
        <v>204</v>
      </c>
      <c r="G49" s="36"/>
      <c r="H49" s="36"/>
      <c r="I49" s="36"/>
      <c r="J49" s="36"/>
      <c r="K49" s="36"/>
      <c r="L49" s="36"/>
      <c r="M49" s="36"/>
      <c r="N49" s="36"/>
      <c r="O49" s="36"/>
      <c r="P49" s="57" t="s">
        <v>217</v>
      </c>
      <c r="Q49" s="57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9" t="s">
        <v>204</v>
      </c>
      <c r="AD49" s="39" t="s">
        <v>204</v>
      </c>
      <c r="AE49" s="36"/>
      <c r="AF49" s="78"/>
    </row>
    <row r="50" spans="1:32" s="58" customFormat="1" ht="16.5">
      <c r="A50" s="36" t="s">
        <v>275</v>
      </c>
      <c r="B50" s="36" t="s">
        <v>564</v>
      </c>
      <c r="C50" s="36" t="s">
        <v>563</v>
      </c>
      <c r="D50" s="36"/>
      <c r="E50" s="36"/>
      <c r="F50" s="40" t="s">
        <v>204</v>
      </c>
      <c r="G50" s="36"/>
      <c r="H50" s="36"/>
      <c r="I50" s="36"/>
      <c r="J50" s="36"/>
      <c r="K50" s="36"/>
      <c r="L50" s="36"/>
      <c r="M50" s="36"/>
      <c r="N50" s="36"/>
      <c r="O50" s="36"/>
      <c r="P50" s="57" t="s">
        <v>219</v>
      </c>
      <c r="Q50" s="57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9" t="s">
        <v>204</v>
      </c>
      <c r="AD50" s="39" t="s">
        <v>204</v>
      </c>
      <c r="AE50" s="36"/>
      <c r="AF50" s="78"/>
    </row>
    <row r="51" spans="1:32" s="58" customFormat="1" ht="12.75">
      <c r="A51" s="36" t="s">
        <v>276</v>
      </c>
      <c r="B51" s="36" t="s">
        <v>565</v>
      </c>
      <c r="C51" s="36" t="s">
        <v>566</v>
      </c>
      <c r="D51" s="36"/>
      <c r="E51" s="36"/>
      <c r="F51" s="40" t="s">
        <v>204</v>
      </c>
      <c r="G51" s="36"/>
      <c r="H51" s="36"/>
      <c r="I51" s="36"/>
      <c r="J51" s="36"/>
      <c r="K51" s="36"/>
      <c r="L51" s="36"/>
      <c r="M51" s="36"/>
      <c r="N51" s="36"/>
      <c r="O51" s="36"/>
      <c r="P51" s="57"/>
      <c r="Q51" s="57" t="s">
        <v>253</v>
      </c>
      <c r="R51" s="4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9" t="s">
        <v>204</v>
      </c>
      <c r="AD51" s="39" t="s">
        <v>204</v>
      </c>
      <c r="AE51" s="36"/>
      <c r="AF51" s="78"/>
    </row>
    <row r="52" spans="1:32" s="58" customFormat="1" ht="12.75">
      <c r="A52" s="36" t="s">
        <v>277</v>
      </c>
      <c r="B52" s="36" t="s">
        <v>567</v>
      </c>
      <c r="C52" s="36" t="s">
        <v>568</v>
      </c>
      <c r="D52" s="36" t="s">
        <v>281</v>
      </c>
      <c r="E52" s="36"/>
      <c r="F52" s="40" t="s">
        <v>204</v>
      </c>
      <c r="G52" s="36"/>
      <c r="H52" s="36"/>
      <c r="I52" s="36"/>
      <c r="J52" s="36"/>
      <c r="K52" s="36"/>
      <c r="L52" s="36"/>
      <c r="M52" s="36"/>
      <c r="N52" s="36"/>
      <c r="O52" s="36"/>
      <c r="P52" s="57" t="s">
        <v>217</v>
      </c>
      <c r="Q52" s="57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9" t="s">
        <v>204</v>
      </c>
      <c r="AD52" s="39" t="s">
        <v>204</v>
      </c>
      <c r="AE52" s="36"/>
      <c r="AF52" s="78"/>
    </row>
    <row r="53" spans="1:32" s="58" customFormat="1" ht="12.75">
      <c r="A53" s="36" t="s">
        <v>215</v>
      </c>
      <c r="B53" s="36" t="s">
        <v>288</v>
      </c>
      <c r="C53" s="36" t="s">
        <v>569</v>
      </c>
      <c r="D53" s="36" t="s">
        <v>259</v>
      </c>
      <c r="E53" s="36"/>
      <c r="F53" s="40" t="s">
        <v>204</v>
      </c>
      <c r="G53" s="36"/>
      <c r="H53" s="36"/>
      <c r="I53" s="36"/>
      <c r="J53" s="36"/>
      <c r="K53" s="36"/>
      <c r="L53" s="36"/>
      <c r="M53" s="36"/>
      <c r="N53" s="36"/>
      <c r="O53" s="36"/>
      <c r="P53" s="57" t="s">
        <v>217</v>
      </c>
      <c r="Q53" s="57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9" t="s">
        <v>204</v>
      </c>
      <c r="AD53" s="39" t="s">
        <v>204</v>
      </c>
      <c r="AE53" s="36"/>
      <c r="AF53" s="78"/>
    </row>
    <row r="54" spans="1:32" s="58" customFormat="1" ht="16.5">
      <c r="A54" s="36" t="s">
        <v>278</v>
      </c>
      <c r="B54" s="36" t="s">
        <v>570</v>
      </c>
      <c r="C54" s="36" t="s">
        <v>571</v>
      </c>
      <c r="D54" s="36" t="s">
        <v>216</v>
      </c>
      <c r="E54" s="36"/>
      <c r="F54" s="40" t="s">
        <v>204</v>
      </c>
      <c r="G54" s="36"/>
      <c r="H54" s="36"/>
      <c r="I54" s="36"/>
      <c r="J54" s="36"/>
      <c r="K54" s="36"/>
      <c r="L54" s="36"/>
      <c r="M54" s="36"/>
      <c r="N54" s="36"/>
      <c r="O54" s="36"/>
      <c r="P54" s="57" t="s">
        <v>219</v>
      </c>
      <c r="Q54" s="57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9" t="s">
        <v>204</v>
      </c>
      <c r="AD54" s="39" t="s">
        <v>204</v>
      </c>
      <c r="AE54" s="36"/>
      <c r="AF54" s="78"/>
    </row>
    <row r="55" spans="1:32" s="58" customFormat="1" ht="12.75">
      <c r="A55" s="36" t="s">
        <v>279</v>
      </c>
      <c r="B55" s="36" t="s">
        <v>572</v>
      </c>
      <c r="C55" s="36" t="s">
        <v>571</v>
      </c>
      <c r="D55" s="36"/>
      <c r="E55" s="36"/>
      <c r="F55" s="40" t="s">
        <v>204</v>
      </c>
      <c r="G55" s="36"/>
      <c r="H55" s="36"/>
      <c r="I55" s="36"/>
      <c r="J55" s="36"/>
      <c r="K55" s="36"/>
      <c r="L55" s="36"/>
      <c r="M55" s="36"/>
      <c r="N55" s="36"/>
      <c r="O55" s="36"/>
      <c r="P55" s="57" t="s">
        <v>336</v>
      </c>
      <c r="Q55" s="57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9" t="s">
        <v>204</v>
      </c>
      <c r="AD55" s="39" t="s">
        <v>204</v>
      </c>
      <c r="AE55" s="36"/>
      <c r="AF55" s="78"/>
    </row>
    <row r="56" spans="1:32" s="58" customFormat="1" ht="12.75">
      <c r="A56" s="36" t="s">
        <v>289</v>
      </c>
      <c r="B56" s="36" t="s">
        <v>573</v>
      </c>
      <c r="C56" s="36" t="s">
        <v>571</v>
      </c>
      <c r="D56" s="36" t="s">
        <v>404</v>
      </c>
      <c r="E56" s="36"/>
      <c r="F56" s="40" t="s">
        <v>204</v>
      </c>
      <c r="G56" s="36"/>
      <c r="H56" s="36"/>
      <c r="I56" s="36"/>
      <c r="J56" s="36"/>
      <c r="K56" s="36"/>
      <c r="L56" s="36"/>
      <c r="M56" s="36"/>
      <c r="N56" s="36"/>
      <c r="O56" s="36"/>
      <c r="P56" s="57" t="s">
        <v>336</v>
      </c>
      <c r="Q56" s="57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9" t="s">
        <v>204</v>
      </c>
      <c r="AD56" s="39" t="s">
        <v>204</v>
      </c>
      <c r="AE56" s="36"/>
      <c r="AF56" s="78"/>
    </row>
    <row r="57" spans="1:32" s="58" customFormat="1" ht="12.75">
      <c r="A57" s="36" t="s">
        <v>220</v>
      </c>
      <c r="B57" s="36" t="s">
        <v>574</v>
      </c>
      <c r="C57" s="36" t="s">
        <v>571</v>
      </c>
      <c r="D57" s="36" t="s">
        <v>403</v>
      </c>
      <c r="E57" s="36"/>
      <c r="F57" s="40" t="s">
        <v>204</v>
      </c>
      <c r="G57" s="36"/>
      <c r="H57" s="36"/>
      <c r="I57" s="36"/>
      <c r="J57" s="36"/>
      <c r="K57" s="36"/>
      <c r="L57" s="36"/>
      <c r="M57" s="36"/>
      <c r="N57" s="36"/>
      <c r="O57" s="36"/>
      <c r="P57" s="57" t="s">
        <v>217</v>
      </c>
      <c r="Q57" s="57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9" t="s">
        <v>204</v>
      </c>
      <c r="AD57" s="39" t="s">
        <v>204</v>
      </c>
      <c r="AE57" s="36"/>
      <c r="AF57" s="78"/>
    </row>
    <row r="58" spans="1:32" s="58" customFormat="1" ht="12.75">
      <c r="A58" s="36" t="s">
        <v>290</v>
      </c>
      <c r="B58" s="36" t="s">
        <v>575</v>
      </c>
      <c r="C58" s="36" t="s">
        <v>576</v>
      </c>
      <c r="D58" s="36" t="s">
        <v>577</v>
      </c>
      <c r="E58" s="36"/>
      <c r="F58" s="40" t="s">
        <v>204</v>
      </c>
      <c r="G58" s="36"/>
      <c r="H58" s="36"/>
      <c r="I58" s="36"/>
      <c r="J58" s="36"/>
      <c r="K58" s="36"/>
      <c r="L58" s="36"/>
      <c r="M58" s="36"/>
      <c r="N58" s="36"/>
      <c r="O58" s="36"/>
      <c r="P58" s="57" t="s">
        <v>217</v>
      </c>
      <c r="Q58" s="57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9" t="s">
        <v>204</v>
      </c>
      <c r="AD58" s="39" t="s">
        <v>204</v>
      </c>
      <c r="AE58" s="36"/>
      <c r="AF58" s="78"/>
    </row>
    <row r="59" spans="1:32" s="58" customFormat="1" ht="12.75">
      <c r="A59" s="36" t="s">
        <v>291</v>
      </c>
      <c r="B59" s="36" t="s">
        <v>578</v>
      </c>
      <c r="C59" s="36" t="s">
        <v>579</v>
      </c>
      <c r="D59" s="36" t="s">
        <v>332</v>
      </c>
      <c r="E59" s="36"/>
      <c r="F59" s="40" t="s">
        <v>204</v>
      </c>
      <c r="G59" s="36"/>
      <c r="H59" s="36"/>
      <c r="I59" s="36"/>
      <c r="J59" s="36"/>
      <c r="K59" s="36"/>
      <c r="L59" s="36"/>
      <c r="M59" s="36"/>
      <c r="N59" s="36"/>
      <c r="O59" s="36"/>
      <c r="P59" s="57" t="s">
        <v>217</v>
      </c>
      <c r="Q59" s="57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9" t="s">
        <v>204</v>
      </c>
      <c r="AD59" s="39" t="s">
        <v>204</v>
      </c>
      <c r="AE59" s="36"/>
      <c r="AF59" s="78"/>
    </row>
    <row r="60" spans="1:32" s="58" customFormat="1" ht="16.5">
      <c r="A60" s="36" t="s">
        <v>222</v>
      </c>
      <c r="B60" s="36" t="s">
        <v>580</v>
      </c>
      <c r="C60" s="36" t="s">
        <v>579</v>
      </c>
      <c r="D60" s="36" t="s">
        <v>332</v>
      </c>
      <c r="E60" s="36"/>
      <c r="F60" s="40" t="s">
        <v>204</v>
      </c>
      <c r="G60" s="36"/>
      <c r="H60" s="36"/>
      <c r="I60" s="36"/>
      <c r="J60" s="36"/>
      <c r="K60" s="36"/>
      <c r="L60" s="36"/>
      <c r="M60" s="36"/>
      <c r="N60" s="36"/>
      <c r="O60" s="36"/>
      <c r="P60" s="57" t="s">
        <v>219</v>
      </c>
      <c r="Q60" s="57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9" t="s">
        <v>204</v>
      </c>
      <c r="AD60" s="39" t="s">
        <v>204</v>
      </c>
      <c r="AE60" s="36"/>
      <c r="AF60" s="78"/>
    </row>
    <row r="61" spans="1:32" s="58" customFormat="1" ht="12.75">
      <c r="A61" s="36" t="s">
        <v>292</v>
      </c>
      <c r="B61" s="36" t="s">
        <v>581</v>
      </c>
      <c r="C61" s="36" t="s">
        <v>582</v>
      </c>
      <c r="D61" s="36" t="s">
        <v>583</v>
      </c>
      <c r="E61" s="36"/>
      <c r="F61" s="40" t="s">
        <v>204</v>
      </c>
      <c r="G61" s="36"/>
      <c r="H61" s="36"/>
      <c r="I61" s="36"/>
      <c r="J61" s="36"/>
      <c r="K61" s="36"/>
      <c r="L61" s="36"/>
      <c r="M61" s="36"/>
      <c r="N61" s="36"/>
      <c r="O61" s="36"/>
      <c r="P61" s="57"/>
      <c r="Q61" s="57" t="s">
        <v>224</v>
      </c>
      <c r="R61" s="4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9" t="s">
        <v>204</v>
      </c>
      <c r="AD61" s="39" t="s">
        <v>204</v>
      </c>
      <c r="AE61" s="36"/>
      <c r="AF61" s="78"/>
    </row>
    <row r="62" spans="1:32" s="58" customFormat="1" ht="12.75">
      <c r="A62" s="36" t="s">
        <v>223</v>
      </c>
      <c r="B62" s="36" t="s">
        <v>584</v>
      </c>
      <c r="C62" s="36" t="s">
        <v>585</v>
      </c>
      <c r="D62" s="36"/>
      <c r="E62" s="36"/>
      <c r="F62" s="40" t="s">
        <v>204</v>
      </c>
      <c r="G62" s="36"/>
      <c r="H62" s="36"/>
      <c r="I62" s="36"/>
      <c r="J62" s="36"/>
      <c r="K62" s="36"/>
      <c r="L62" s="36"/>
      <c r="M62" s="36"/>
      <c r="N62" s="36"/>
      <c r="O62" s="36"/>
      <c r="P62" s="57" t="s">
        <v>217</v>
      </c>
      <c r="Q62" s="57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9" t="s">
        <v>204</v>
      </c>
      <c r="AD62" s="39" t="s">
        <v>204</v>
      </c>
      <c r="AE62" s="36"/>
      <c r="AF62" s="78"/>
    </row>
    <row r="63" spans="1:32" s="58" customFormat="1" ht="16.5">
      <c r="A63" s="36" t="s">
        <v>293</v>
      </c>
      <c r="B63" s="36" t="s">
        <v>586</v>
      </c>
      <c r="C63" s="36" t="s">
        <v>587</v>
      </c>
      <c r="D63" s="36" t="s">
        <v>543</v>
      </c>
      <c r="E63" s="36"/>
      <c r="F63" s="40" t="s">
        <v>204</v>
      </c>
      <c r="G63" s="36"/>
      <c r="H63" s="36"/>
      <c r="I63" s="36"/>
      <c r="J63" s="36"/>
      <c r="K63" s="36"/>
      <c r="L63" s="36"/>
      <c r="M63" s="36"/>
      <c r="N63" s="36"/>
      <c r="O63" s="36"/>
      <c r="P63" s="57" t="s">
        <v>588</v>
      </c>
      <c r="Q63" s="57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9" t="s">
        <v>204</v>
      </c>
      <c r="AD63" s="39" t="s">
        <v>204</v>
      </c>
      <c r="AE63" s="36"/>
      <c r="AF63" s="78"/>
    </row>
    <row r="64" spans="1:32" s="58" customFormat="1" ht="12.75">
      <c r="A64" s="36" t="s">
        <v>294</v>
      </c>
      <c r="B64" s="36" t="s">
        <v>324</v>
      </c>
      <c r="C64" s="36" t="s">
        <v>589</v>
      </c>
      <c r="D64" s="36" t="s">
        <v>504</v>
      </c>
      <c r="E64" s="36"/>
      <c r="F64" s="40" t="s">
        <v>204</v>
      </c>
      <c r="G64" s="36"/>
      <c r="H64" s="36"/>
      <c r="I64" s="36"/>
      <c r="J64" s="36"/>
      <c r="K64" s="36"/>
      <c r="L64" s="36"/>
      <c r="M64" s="36"/>
      <c r="N64" s="36"/>
      <c r="O64" s="36"/>
      <c r="P64" s="57" t="s">
        <v>217</v>
      </c>
      <c r="Q64" s="57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9" t="s">
        <v>204</v>
      </c>
      <c r="AD64" s="39" t="s">
        <v>204</v>
      </c>
      <c r="AE64" s="36"/>
      <c r="AF64" s="78"/>
    </row>
    <row r="65" spans="1:32" s="58" customFormat="1" ht="12.75">
      <c r="A65" s="36" t="s">
        <v>295</v>
      </c>
      <c r="B65" s="36" t="s">
        <v>333</v>
      </c>
      <c r="C65" s="36" t="s">
        <v>590</v>
      </c>
      <c r="D65" s="36"/>
      <c r="E65" s="36"/>
      <c r="F65" s="40" t="s">
        <v>204</v>
      </c>
      <c r="G65" s="36"/>
      <c r="H65" s="36"/>
      <c r="I65" s="36"/>
      <c r="J65" s="36"/>
      <c r="K65" s="36"/>
      <c r="L65" s="36"/>
      <c r="M65" s="36"/>
      <c r="N65" s="36"/>
      <c r="O65" s="36"/>
      <c r="P65" s="57" t="s">
        <v>217</v>
      </c>
      <c r="Q65" s="57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9" t="s">
        <v>204</v>
      </c>
      <c r="AD65" s="39" t="s">
        <v>204</v>
      </c>
      <c r="AE65" s="36"/>
      <c r="AF65" s="78"/>
    </row>
    <row r="66" spans="1:32" s="58" customFormat="1" ht="12.75">
      <c r="A66" s="36" t="s">
        <v>296</v>
      </c>
      <c r="B66" s="36" t="s">
        <v>591</v>
      </c>
      <c r="C66" s="36" t="s">
        <v>592</v>
      </c>
      <c r="D66" s="36"/>
      <c r="E66" s="36"/>
      <c r="F66" s="40" t="s">
        <v>204</v>
      </c>
      <c r="G66" s="36"/>
      <c r="H66" s="36"/>
      <c r="I66" s="36"/>
      <c r="J66" s="36"/>
      <c r="K66" s="36"/>
      <c r="L66" s="36"/>
      <c r="M66" s="36"/>
      <c r="N66" s="36"/>
      <c r="O66" s="36"/>
      <c r="P66" s="57"/>
      <c r="Q66" s="57" t="s">
        <v>218</v>
      </c>
      <c r="R66" s="40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9" t="s">
        <v>204</v>
      </c>
      <c r="AD66" s="39" t="s">
        <v>204</v>
      </c>
      <c r="AE66" s="36"/>
      <c r="AF66" s="78"/>
    </row>
    <row r="67" spans="1:32" s="58" customFormat="1" ht="12.75">
      <c r="A67" s="36" t="s">
        <v>297</v>
      </c>
      <c r="B67" s="36" t="s">
        <v>327</v>
      </c>
      <c r="C67" s="36" t="s">
        <v>593</v>
      </c>
      <c r="D67" s="36" t="s">
        <v>257</v>
      </c>
      <c r="E67" s="36"/>
      <c r="F67" s="40" t="s">
        <v>204</v>
      </c>
      <c r="G67" s="36"/>
      <c r="H67" s="36"/>
      <c r="I67" s="36"/>
      <c r="J67" s="36"/>
      <c r="K67" s="36"/>
      <c r="L67" s="36"/>
      <c r="M67" s="36"/>
      <c r="N67" s="36"/>
      <c r="O67" s="36"/>
      <c r="P67" s="57" t="s">
        <v>336</v>
      </c>
      <c r="Q67" s="57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9" t="s">
        <v>204</v>
      </c>
      <c r="AD67" s="39" t="s">
        <v>204</v>
      </c>
      <c r="AE67" s="36"/>
      <c r="AF67" s="78"/>
    </row>
    <row r="68" spans="1:32" s="58" customFormat="1" ht="12.75">
      <c r="A68" s="36" t="s">
        <v>298</v>
      </c>
      <c r="B68" s="36" t="s">
        <v>328</v>
      </c>
      <c r="C68" s="36" t="s">
        <v>593</v>
      </c>
      <c r="D68" s="36" t="s">
        <v>373</v>
      </c>
      <c r="E68" s="36"/>
      <c r="F68" s="40" t="s">
        <v>204</v>
      </c>
      <c r="G68" s="36"/>
      <c r="H68" s="36"/>
      <c r="I68" s="36"/>
      <c r="J68" s="36"/>
      <c r="K68" s="36"/>
      <c r="L68" s="36"/>
      <c r="M68" s="36"/>
      <c r="N68" s="36"/>
      <c r="O68" s="36"/>
      <c r="P68" s="57" t="s">
        <v>594</v>
      </c>
      <c r="Q68" s="57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9" t="s">
        <v>204</v>
      </c>
      <c r="AD68" s="39" t="s">
        <v>204</v>
      </c>
      <c r="AE68" s="36"/>
      <c r="AF68" s="78"/>
    </row>
    <row r="69" spans="1:32" s="58" customFormat="1" ht="12.75">
      <c r="A69" s="65" t="s">
        <v>299</v>
      </c>
      <c r="B69" s="65" t="s">
        <v>337</v>
      </c>
      <c r="C69" s="65" t="s">
        <v>595</v>
      </c>
      <c r="D69" s="65" t="s">
        <v>329</v>
      </c>
      <c r="E69" s="65"/>
      <c r="F69" s="66" t="s">
        <v>204</v>
      </c>
      <c r="G69" s="65"/>
      <c r="H69" s="65"/>
      <c r="I69" s="65"/>
      <c r="J69" s="65"/>
      <c r="K69" s="65"/>
      <c r="L69" s="65"/>
      <c r="M69" s="65"/>
      <c r="N69" s="65"/>
      <c r="O69" s="65"/>
      <c r="P69" s="67"/>
      <c r="Q69" s="67" t="s">
        <v>596</v>
      </c>
      <c r="R69" s="79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9" t="s">
        <v>204</v>
      </c>
      <c r="AD69" s="69" t="s">
        <v>204</v>
      </c>
      <c r="AE69" s="68"/>
      <c r="AF69" s="78"/>
    </row>
    <row r="70" spans="1:32" s="58" customFormat="1" ht="16.5">
      <c r="A70" s="36" t="s">
        <v>300</v>
      </c>
      <c r="B70" s="36" t="s">
        <v>338</v>
      </c>
      <c r="C70" s="36" t="s">
        <v>597</v>
      </c>
      <c r="D70" s="36" t="s">
        <v>516</v>
      </c>
      <c r="E70" s="36"/>
      <c r="F70" s="40" t="s">
        <v>204</v>
      </c>
      <c r="G70" s="36"/>
      <c r="H70" s="36"/>
      <c r="I70" s="36"/>
      <c r="J70" s="36"/>
      <c r="K70" s="36"/>
      <c r="L70" s="36"/>
      <c r="M70" s="36"/>
      <c r="N70" s="36"/>
      <c r="O70" s="36"/>
      <c r="P70" s="57" t="s">
        <v>598</v>
      </c>
      <c r="Q70" s="57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9" t="s">
        <v>204</v>
      </c>
      <c r="AD70" s="39" t="s">
        <v>204</v>
      </c>
      <c r="AE70" s="36"/>
      <c r="AF70" s="78"/>
    </row>
    <row r="71" spans="1:32" s="58" customFormat="1" ht="16.5">
      <c r="A71" s="36" t="s">
        <v>301</v>
      </c>
      <c r="B71" s="36" t="s">
        <v>339</v>
      </c>
      <c r="C71" s="36" t="s">
        <v>597</v>
      </c>
      <c r="D71" s="36" t="s">
        <v>599</v>
      </c>
      <c r="E71" s="36"/>
      <c r="F71" s="40" t="s">
        <v>204</v>
      </c>
      <c r="G71" s="36"/>
      <c r="H71" s="36"/>
      <c r="I71" s="36"/>
      <c r="J71" s="36"/>
      <c r="K71" s="36"/>
      <c r="L71" s="36"/>
      <c r="M71" s="36"/>
      <c r="N71" s="36"/>
      <c r="O71" s="36"/>
      <c r="P71" s="57" t="s">
        <v>219</v>
      </c>
      <c r="Q71" s="57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9" t="s">
        <v>204</v>
      </c>
      <c r="AD71" s="39" t="s">
        <v>204</v>
      </c>
      <c r="AE71" s="36"/>
      <c r="AF71" s="78"/>
    </row>
    <row r="72" spans="1:32" s="58" customFormat="1" ht="16.5">
      <c r="A72" s="36" t="s">
        <v>302</v>
      </c>
      <c r="B72" s="36" t="s">
        <v>600</v>
      </c>
      <c r="C72" s="36" t="s">
        <v>601</v>
      </c>
      <c r="D72" s="36" t="s">
        <v>504</v>
      </c>
      <c r="E72" s="36"/>
      <c r="F72" s="40" t="s">
        <v>204</v>
      </c>
      <c r="G72" s="36"/>
      <c r="H72" s="36"/>
      <c r="I72" s="36"/>
      <c r="J72" s="36"/>
      <c r="K72" s="36"/>
      <c r="L72" s="36"/>
      <c r="M72" s="36"/>
      <c r="N72" s="36"/>
      <c r="O72" s="36"/>
      <c r="P72" s="57" t="s">
        <v>219</v>
      </c>
      <c r="Q72" s="57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9" t="s">
        <v>204</v>
      </c>
      <c r="AD72" s="39" t="s">
        <v>204</v>
      </c>
      <c r="AE72" s="36"/>
      <c r="AF72" s="78"/>
    </row>
    <row r="73" spans="1:32" s="58" customFormat="1" ht="12.75">
      <c r="A73" s="36" t="s">
        <v>303</v>
      </c>
      <c r="B73" s="36" t="s">
        <v>340</v>
      </c>
      <c r="C73" s="36" t="s">
        <v>602</v>
      </c>
      <c r="D73" s="36" t="s">
        <v>603</v>
      </c>
      <c r="E73" s="36"/>
      <c r="F73" s="40" t="s">
        <v>204</v>
      </c>
      <c r="G73" s="36"/>
      <c r="H73" s="36"/>
      <c r="I73" s="36"/>
      <c r="J73" s="36"/>
      <c r="K73" s="36"/>
      <c r="L73" s="36"/>
      <c r="M73" s="36"/>
      <c r="N73" s="36"/>
      <c r="O73" s="36"/>
      <c r="P73" s="57"/>
      <c r="Q73" s="57" t="s">
        <v>218</v>
      </c>
      <c r="R73" s="4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9" t="s">
        <v>204</v>
      </c>
      <c r="AD73" s="39" t="s">
        <v>204</v>
      </c>
      <c r="AE73" s="36"/>
      <c r="AF73" s="78"/>
    </row>
    <row r="74" spans="1:32" s="58" customFormat="1" ht="12.75">
      <c r="A74" s="36" t="s">
        <v>304</v>
      </c>
      <c r="B74" s="36" t="s">
        <v>604</v>
      </c>
      <c r="C74" s="36" t="s">
        <v>602</v>
      </c>
      <c r="D74" s="36" t="s">
        <v>497</v>
      </c>
      <c r="E74" s="36"/>
      <c r="F74" s="40" t="s">
        <v>204</v>
      </c>
      <c r="G74" s="36"/>
      <c r="H74" s="36"/>
      <c r="I74" s="36"/>
      <c r="J74" s="36"/>
      <c r="K74" s="36"/>
      <c r="L74" s="36"/>
      <c r="M74" s="36"/>
      <c r="N74" s="36"/>
      <c r="O74" s="36"/>
      <c r="P74" s="57" t="s">
        <v>217</v>
      </c>
      <c r="Q74" s="57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9" t="s">
        <v>204</v>
      </c>
      <c r="AD74" s="39" t="s">
        <v>204</v>
      </c>
      <c r="AE74" s="36"/>
      <c r="AF74" s="78"/>
    </row>
    <row r="75" spans="1:32" s="58" customFormat="1" ht="12.75">
      <c r="A75" s="36" t="s">
        <v>305</v>
      </c>
      <c r="B75" s="36" t="s">
        <v>605</v>
      </c>
      <c r="C75" s="36" t="s">
        <v>606</v>
      </c>
      <c r="D75" s="36" t="s">
        <v>332</v>
      </c>
      <c r="E75" s="36"/>
      <c r="F75" s="40" t="s">
        <v>204</v>
      </c>
      <c r="G75" s="36"/>
      <c r="H75" s="36"/>
      <c r="I75" s="36"/>
      <c r="J75" s="36"/>
      <c r="K75" s="36"/>
      <c r="L75" s="36"/>
      <c r="M75" s="36"/>
      <c r="N75" s="36"/>
      <c r="O75" s="36"/>
      <c r="P75" s="57" t="s">
        <v>217</v>
      </c>
      <c r="Q75" s="57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9" t="s">
        <v>204</v>
      </c>
      <c r="AD75" s="39" t="s">
        <v>204</v>
      </c>
      <c r="AE75" s="36"/>
      <c r="AF75" s="78"/>
    </row>
    <row r="76" spans="1:32" s="58" customFormat="1" ht="12.75">
      <c r="A76" s="36" t="s">
        <v>225</v>
      </c>
      <c r="B76" s="36" t="s">
        <v>375</v>
      </c>
      <c r="C76" s="36" t="s">
        <v>606</v>
      </c>
      <c r="D76" s="36"/>
      <c r="E76" s="36"/>
      <c r="F76" s="40" t="s">
        <v>204</v>
      </c>
      <c r="G76" s="36"/>
      <c r="H76" s="36"/>
      <c r="I76" s="36"/>
      <c r="J76" s="36"/>
      <c r="K76" s="36"/>
      <c r="L76" s="36"/>
      <c r="M76" s="36"/>
      <c r="N76" s="36"/>
      <c r="O76" s="36"/>
      <c r="P76" s="57" t="s">
        <v>217</v>
      </c>
      <c r="Q76" s="57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9" t="s">
        <v>204</v>
      </c>
      <c r="AD76" s="39" t="s">
        <v>204</v>
      </c>
      <c r="AE76" s="36"/>
      <c r="AF76" s="78"/>
    </row>
    <row r="77" spans="1:32" s="58" customFormat="1" ht="12.75">
      <c r="A77" s="36" t="s">
        <v>306</v>
      </c>
      <c r="B77" s="36" t="s">
        <v>376</v>
      </c>
      <c r="C77" s="36" t="s">
        <v>607</v>
      </c>
      <c r="D77" s="36"/>
      <c r="E77" s="36"/>
      <c r="F77" s="40" t="s">
        <v>204</v>
      </c>
      <c r="G77" s="36"/>
      <c r="H77" s="36"/>
      <c r="I77" s="36"/>
      <c r="J77" s="36"/>
      <c r="K77" s="36"/>
      <c r="L77" s="36"/>
      <c r="M77" s="36"/>
      <c r="N77" s="36"/>
      <c r="O77" s="36"/>
      <c r="P77" s="57" t="s">
        <v>336</v>
      </c>
      <c r="Q77" s="57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9" t="s">
        <v>204</v>
      </c>
      <c r="AD77" s="39" t="s">
        <v>204</v>
      </c>
      <c r="AE77" s="36"/>
      <c r="AF77" s="78"/>
    </row>
    <row r="78" spans="1:32" s="58" customFormat="1" ht="16.5">
      <c r="A78" s="36" t="s">
        <v>245</v>
      </c>
      <c r="B78" s="36" t="s">
        <v>377</v>
      </c>
      <c r="C78" s="36" t="s">
        <v>608</v>
      </c>
      <c r="D78" s="36" t="s">
        <v>516</v>
      </c>
      <c r="E78" s="36"/>
      <c r="F78" s="40" t="s">
        <v>204</v>
      </c>
      <c r="G78" s="36"/>
      <c r="H78" s="36"/>
      <c r="I78" s="36"/>
      <c r="J78" s="36"/>
      <c r="K78" s="36"/>
      <c r="L78" s="36"/>
      <c r="M78" s="36"/>
      <c r="N78" s="36"/>
      <c r="O78" s="36"/>
      <c r="P78" s="57" t="s">
        <v>219</v>
      </c>
      <c r="Q78" s="57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9" t="s">
        <v>204</v>
      </c>
      <c r="AD78" s="39" t="s">
        <v>204</v>
      </c>
      <c r="AE78" s="36"/>
      <c r="AF78" s="78"/>
    </row>
    <row r="79" spans="1:32" s="58" customFormat="1" ht="12.75">
      <c r="A79" s="36" t="s">
        <v>307</v>
      </c>
      <c r="B79" s="36" t="s">
        <v>379</v>
      </c>
      <c r="C79" s="36" t="s">
        <v>609</v>
      </c>
      <c r="D79" s="36"/>
      <c r="E79" s="36"/>
      <c r="F79" s="40" t="s">
        <v>204</v>
      </c>
      <c r="G79" s="36"/>
      <c r="H79" s="36"/>
      <c r="I79" s="36"/>
      <c r="J79" s="36"/>
      <c r="K79" s="36"/>
      <c r="L79" s="36"/>
      <c r="M79" s="36"/>
      <c r="N79" s="36"/>
      <c r="O79" s="36"/>
      <c r="P79" s="57" t="s">
        <v>217</v>
      </c>
      <c r="Q79" s="57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9" t="s">
        <v>204</v>
      </c>
      <c r="AD79" s="39" t="s">
        <v>204</v>
      </c>
      <c r="AE79" s="36"/>
      <c r="AF79" s="78"/>
    </row>
    <row r="80" spans="1:32" s="58" customFormat="1" ht="16.5">
      <c r="A80" s="36" t="s">
        <v>308</v>
      </c>
      <c r="B80" s="36" t="s">
        <v>610</v>
      </c>
      <c r="C80" s="36" t="s">
        <v>611</v>
      </c>
      <c r="D80" s="36"/>
      <c r="E80" s="36"/>
      <c r="F80" s="40" t="s">
        <v>204</v>
      </c>
      <c r="G80" s="36"/>
      <c r="H80" s="36"/>
      <c r="I80" s="36"/>
      <c r="J80" s="36"/>
      <c r="K80" s="36"/>
      <c r="L80" s="36"/>
      <c r="M80" s="36"/>
      <c r="N80" s="36"/>
      <c r="O80" s="36"/>
      <c r="P80" s="57" t="s">
        <v>384</v>
      </c>
      <c r="Q80" s="57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9" t="s">
        <v>204</v>
      </c>
      <c r="AD80" s="39" t="s">
        <v>204</v>
      </c>
      <c r="AE80" s="36"/>
      <c r="AF80" s="78"/>
    </row>
    <row r="81" spans="1:32" s="58" customFormat="1" ht="12.75">
      <c r="A81" s="36" t="s">
        <v>309</v>
      </c>
      <c r="B81" s="36" t="s">
        <v>612</v>
      </c>
      <c r="C81" s="36" t="s">
        <v>613</v>
      </c>
      <c r="D81" s="36" t="s">
        <v>614</v>
      </c>
      <c r="E81" s="36"/>
      <c r="F81" s="40" t="s">
        <v>204</v>
      </c>
      <c r="G81" s="36"/>
      <c r="H81" s="36"/>
      <c r="I81" s="36"/>
      <c r="J81" s="36"/>
      <c r="K81" s="36"/>
      <c r="L81" s="36"/>
      <c r="M81" s="36"/>
      <c r="N81" s="36"/>
      <c r="O81" s="36"/>
      <c r="P81" s="57"/>
      <c r="Q81" s="57" t="s">
        <v>218</v>
      </c>
      <c r="R81" s="4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9" t="s">
        <v>204</v>
      </c>
      <c r="AD81" s="39" t="s">
        <v>204</v>
      </c>
      <c r="AE81" s="36"/>
      <c r="AF81" s="78"/>
    </row>
    <row r="82" spans="1:32" s="58" customFormat="1" ht="16.5">
      <c r="A82" s="36" t="s">
        <v>310</v>
      </c>
      <c r="B82" s="36" t="s">
        <v>615</v>
      </c>
      <c r="C82" s="36" t="s">
        <v>616</v>
      </c>
      <c r="D82" s="36" t="s">
        <v>617</v>
      </c>
      <c r="E82" s="36"/>
      <c r="F82" s="40" t="s">
        <v>204</v>
      </c>
      <c r="G82" s="36"/>
      <c r="H82" s="36"/>
      <c r="I82" s="36"/>
      <c r="J82" s="36"/>
      <c r="K82" s="36"/>
      <c r="L82" s="36"/>
      <c r="M82" s="36"/>
      <c r="N82" s="36"/>
      <c r="O82" s="36"/>
      <c r="P82" s="57" t="s">
        <v>219</v>
      </c>
      <c r="Q82" s="57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9" t="s">
        <v>204</v>
      </c>
      <c r="AD82" s="39" t="s">
        <v>204</v>
      </c>
      <c r="AE82" s="36"/>
      <c r="AF82" s="78"/>
    </row>
    <row r="83" spans="1:32" s="58" customFormat="1" ht="12.75">
      <c r="A83" s="36" t="s">
        <v>311</v>
      </c>
      <c r="B83" s="36" t="s">
        <v>380</v>
      </c>
      <c r="C83" s="36" t="s">
        <v>616</v>
      </c>
      <c r="D83" s="36" t="s">
        <v>603</v>
      </c>
      <c r="E83" s="36"/>
      <c r="F83" s="40" t="s">
        <v>204</v>
      </c>
      <c r="G83" s="36"/>
      <c r="H83" s="36"/>
      <c r="I83" s="36"/>
      <c r="J83" s="36"/>
      <c r="K83" s="36"/>
      <c r="L83" s="36"/>
      <c r="M83" s="36"/>
      <c r="N83" s="36"/>
      <c r="O83" s="36"/>
      <c r="P83" s="57" t="s">
        <v>618</v>
      </c>
      <c r="Q83" s="57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9" t="s">
        <v>204</v>
      </c>
      <c r="AD83" s="39" t="s">
        <v>204</v>
      </c>
      <c r="AE83" s="36"/>
      <c r="AF83" s="78"/>
    </row>
    <row r="84" spans="1:32" s="58" customFormat="1" ht="12.75">
      <c r="A84" s="36" t="s">
        <v>246</v>
      </c>
      <c r="B84" s="36" t="s">
        <v>619</v>
      </c>
      <c r="C84" s="36" t="s">
        <v>620</v>
      </c>
      <c r="D84" s="36" t="s">
        <v>621</v>
      </c>
      <c r="E84" s="36"/>
      <c r="F84" s="40" t="s">
        <v>204</v>
      </c>
      <c r="G84" s="36"/>
      <c r="H84" s="36"/>
      <c r="I84" s="36"/>
      <c r="J84" s="36"/>
      <c r="K84" s="36"/>
      <c r="L84" s="36"/>
      <c r="M84" s="36"/>
      <c r="N84" s="36"/>
      <c r="O84" s="36"/>
      <c r="P84" s="57" t="s">
        <v>217</v>
      </c>
      <c r="Q84" s="57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9" t="s">
        <v>204</v>
      </c>
      <c r="AD84" s="39" t="s">
        <v>204</v>
      </c>
      <c r="AE84" s="36"/>
      <c r="AF84" s="78"/>
    </row>
    <row r="85" spans="1:32" s="58" customFormat="1" ht="12.75">
      <c r="A85" s="36" t="s">
        <v>312</v>
      </c>
      <c r="B85" s="36" t="s">
        <v>622</v>
      </c>
      <c r="C85" s="36" t="s">
        <v>623</v>
      </c>
      <c r="D85" s="36"/>
      <c r="E85" s="36"/>
      <c r="F85" s="40" t="s">
        <v>204</v>
      </c>
      <c r="G85" s="36"/>
      <c r="H85" s="36"/>
      <c r="I85" s="36"/>
      <c r="J85" s="36"/>
      <c r="K85" s="36"/>
      <c r="L85" s="36"/>
      <c r="M85" s="36"/>
      <c r="N85" s="36"/>
      <c r="O85" s="36"/>
      <c r="P85" s="57"/>
      <c r="Q85" s="57" t="s">
        <v>224</v>
      </c>
      <c r="R85" s="4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9" t="s">
        <v>204</v>
      </c>
      <c r="AD85" s="39" t="s">
        <v>204</v>
      </c>
      <c r="AE85" s="36"/>
      <c r="AF85" s="78"/>
    </row>
    <row r="86" spans="1:32" s="58" customFormat="1" ht="12.75">
      <c r="A86" s="36" t="s">
        <v>313</v>
      </c>
      <c r="B86" s="36" t="s">
        <v>381</v>
      </c>
      <c r="C86" s="36" t="s">
        <v>623</v>
      </c>
      <c r="D86" s="36" t="s">
        <v>624</v>
      </c>
      <c r="E86" s="36"/>
      <c r="F86" s="40" t="s">
        <v>204</v>
      </c>
      <c r="G86" s="36"/>
      <c r="H86" s="36"/>
      <c r="I86" s="36"/>
      <c r="J86" s="36"/>
      <c r="K86" s="36"/>
      <c r="L86" s="36"/>
      <c r="M86" s="36"/>
      <c r="N86" s="36"/>
      <c r="O86" s="36"/>
      <c r="P86" s="57" t="s">
        <v>217</v>
      </c>
      <c r="Q86" s="57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9" t="s">
        <v>204</v>
      </c>
      <c r="AD86" s="39" t="s">
        <v>204</v>
      </c>
      <c r="AE86" s="36"/>
      <c r="AF86" s="78"/>
    </row>
    <row r="87" spans="1:32" s="58" customFormat="1" ht="12.75">
      <c r="A87" s="36" t="s">
        <v>314</v>
      </c>
      <c r="B87" s="36" t="s">
        <v>625</v>
      </c>
      <c r="C87" s="36" t="s">
        <v>623</v>
      </c>
      <c r="D87" s="36" t="s">
        <v>626</v>
      </c>
      <c r="E87" s="36"/>
      <c r="F87" s="40" t="s">
        <v>204</v>
      </c>
      <c r="G87" s="36"/>
      <c r="H87" s="36"/>
      <c r="I87" s="36"/>
      <c r="J87" s="36"/>
      <c r="K87" s="36"/>
      <c r="L87" s="36"/>
      <c r="M87" s="36"/>
      <c r="N87" s="36"/>
      <c r="O87" s="36"/>
      <c r="P87" s="57" t="s">
        <v>217</v>
      </c>
      <c r="Q87" s="57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9" t="s">
        <v>204</v>
      </c>
      <c r="AD87" s="39" t="s">
        <v>204</v>
      </c>
      <c r="AE87" s="36"/>
      <c r="AF87" s="78"/>
    </row>
    <row r="88" spans="1:32" s="58" customFormat="1" ht="16.5">
      <c r="A88" s="36" t="s">
        <v>247</v>
      </c>
      <c r="B88" s="36" t="s">
        <v>627</v>
      </c>
      <c r="C88" s="36" t="s">
        <v>623</v>
      </c>
      <c r="D88" s="36" t="s">
        <v>628</v>
      </c>
      <c r="E88" s="36"/>
      <c r="F88" s="40" t="s">
        <v>204</v>
      </c>
      <c r="G88" s="36"/>
      <c r="H88" s="36"/>
      <c r="I88" s="36"/>
      <c r="J88" s="36"/>
      <c r="K88" s="36"/>
      <c r="L88" s="36"/>
      <c r="M88" s="36"/>
      <c r="N88" s="36"/>
      <c r="O88" s="36"/>
      <c r="P88" s="57" t="s">
        <v>219</v>
      </c>
      <c r="Q88" s="57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9" t="s">
        <v>204</v>
      </c>
      <c r="AD88" s="39" t="s">
        <v>204</v>
      </c>
      <c r="AE88" s="36"/>
      <c r="AF88" s="78"/>
    </row>
    <row r="89" spans="1:32" s="58" customFormat="1" ht="12.75">
      <c r="A89" s="36" t="s">
        <v>315</v>
      </c>
      <c r="B89" s="36" t="s">
        <v>629</v>
      </c>
      <c r="C89" s="36" t="s">
        <v>623</v>
      </c>
      <c r="D89" s="36" t="s">
        <v>630</v>
      </c>
      <c r="E89" s="36"/>
      <c r="F89" s="40" t="s">
        <v>204</v>
      </c>
      <c r="G89" s="36"/>
      <c r="H89" s="36"/>
      <c r="I89" s="36"/>
      <c r="J89" s="36"/>
      <c r="K89" s="36"/>
      <c r="L89" s="36"/>
      <c r="M89" s="36"/>
      <c r="N89" s="36"/>
      <c r="O89" s="36"/>
      <c r="P89" s="57" t="s">
        <v>217</v>
      </c>
      <c r="Q89" s="57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9" t="s">
        <v>204</v>
      </c>
      <c r="AD89" s="39" t="s">
        <v>204</v>
      </c>
      <c r="AE89" s="36"/>
      <c r="AF89" s="78"/>
    </row>
    <row r="90" spans="1:32" s="58" customFormat="1" ht="12.75">
      <c r="A90" s="36" t="s">
        <v>316</v>
      </c>
      <c r="B90" s="36" t="s">
        <v>631</v>
      </c>
      <c r="C90" s="36" t="s">
        <v>632</v>
      </c>
      <c r="D90" s="36" t="s">
        <v>633</v>
      </c>
      <c r="E90" s="36"/>
      <c r="F90" s="40" t="s">
        <v>204</v>
      </c>
      <c r="G90" s="36"/>
      <c r="H90" s="36"/>
      <c r="I90" s="36"/>
      <c r="J90" s="36"/>
      <c r="K90" s="36"/>
      <c r="L90" s="36"/>
      <c r="M90" s="36"/>
      <c r="N90" s="36"/>
      <c r="O90" s="36"/>
      <c r="P90" s="57"/>
      <c r="Q90" s="57" t="s">
        <v>224</v>
      </c>
      <c r="R90" s="4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9" t="s">
        <v>204</v>
      </c>
      <c r="AD90" s="39" t="s">
        <v>204</v>
      </c>
      <c r="AE90" s="36"/>
      <c r="AF90" s="78"/>
    </row>
    <row r="91" spans="1:32" s="58" customFormat="1" ht="12.75">
      <c r="A91" s="36" t="s">
        <v>317</v>
      </c>
      <c r="B91" s="36" t="s">
        <v>634</v>
      </c>
      <c r="C91" s="36" t="s">
        <v>635</v>
      </c>
      <c r="D91" s="36"/>
      <c r="E91" s="36"/>
      <c r="F91" s="40" t="s">
        <v>204</v>
      </c>
      <c r="G91" s="36"/>
      <c r="H91" s="36"/>
      <c r="I91" s="36"/>
      <c r="J91" s="36"/>
      <c r="K91" s="36"/>
      <c r="L91" s="36"/>
      <c r="M91" s="36"/>
      <c r="N91" s="36"/>
      <c r="O91" s="36"/>
      <c r="P91" s="57"/>
      <c r="Q91" s="57" t="s">
        <v>218</v>
      </c>
      <c r="R91" s="4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9" t="s">
        <v>204</v>
      </c>
      <c r="AD91" s="39" t="s">
        <v>204</v>
      </c>
      <c r="AE91" s="36"/>
      <c r="AF91" s="78"/>
    </row>
    <row r="92" spans="1:32" s="58" customFormat="1" ht="12.75">
      <c r="A92" s="36" t="s">
        <v>318</v>
      </c>
      <c r="B92" s="36" t="s">
        <v>636</v>
      </c>
      <c r="C92" s="36" t="s">
        <v>637</v>
      </c>
      <c r="D92" s="36" t="s">
        <v>512</v>
      </c>
      <c r="E92" s="36"/>
      <c r="F92" s="40" t="s">
        <v>204</v>
      </c>
      <c r="G92" s="36"/>
      <c r="H92" s="36"/>
      <c r="I92" s="36"/>
      <c r="J92" s="36"/>
      <c r="K92" s="36"/>
      <c r="L92" s="36"/>
      <c r="M92" s="36"/>
      <c r="N92" s="36"/>
      <c r="O92" s="36"/>
      <c r="P92" s="57" t="s">
        <v>217</v>
      </c>
      <c r="Q92" s="57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9" t="s">
        <v>204</v>
      </c>
      <c r="AD92" s="39" t="s">
        <v>204</v>
      </c>
      <c r="AE92" s="36"/>
      <c r="AF92" s="78"/>
    </row>
    <row r="93" spans="1:32" s="58" customFormat="1" ht="16.5">
      <c r="A93" s="36" t="s">
        <v>319</v>
      </c>
      <c r="B93" s="36" t="s">
        <v>638</v>
      </c>
      <c r="C93" s="36" t="s">
        <v>639</v>
      </c>
      <c r="D93" s="36"/>
      <c r="E93" s="36"/>
      <c r="F93" s="40" t="s">
        <v>204</v>
      </c>
      <c r="G93" s="36"/>
      <c r="H93" s="36"/>
      <c r="I93" s="36"/>
      <c r="J93" s="36"/>
      <c r="K93" s="36"/>
      <c r="L93" s="36"/>
      <c r="M93" s="36"/>
      <c r="N93" s="36"/>
      <c r="O93" s="36"/>
      <c r="P93" s="57" t="s">
        <v>219</v>
      </c>
      <c r="Q93" s="57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9" t="s">
        <v>204</v>
      </c>
      <c r="AD93" s="39" t="s">
        <v>204</v>
      </c>
      <c r="AE93" s="36"/>
      <c r="AF93" s="78"/>
    </row>
    <row r="94" spans="1:32" s="58" customFormat="1" ht="12.75">
      <c r="A94" s="36" t="s">
        <v>320</v>
      </c>
      <c r="B94" s="36" t="s">
        <v>640</v>
      </c>
      <c r="C94" s="36" t="s">
        <v>641</v>
      </c>
      <c r="D94" s="36" t="s">
        <v>287</v>
      </c>
      <c r="E94" s="36"/>
      <c r="F94" s="40" t="s">
        <v>204</v>
      </c>
      <c r="G94" s="36"/>
      <c r="H94" s="36"/>
      <c r="I94" s="36"/>
      <c r="J94" s="36"/>
      <c r="K94" s="36"/>
      <c r="L94" s="36"/>
      <c r="M94" s="36"/>
      <c r="N94" s="36"/>
      <c r="O94" s="36"/>
      <c r="P94" s="57" t="s">
        <v>642</v>
      </c>
      <c r="Q94" s="1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9" t="s">
        <v>204</v>
      </c>
      <c r="AD94" s="39" t="s">
        <v>204</v>
      </c>
      <c r="AE94" s="36"/>
      <c r="AF94" s="78"/>
    </row>
    <row r="95" spans="1:32" s="58" customFormat="1" ht="16.5">
      <c r="A95" s="36" t="s">
        <v>321</v>
      </c>
      <c r="B95" s="36" t="s">
        <v>643</v>
      </c>
      <c r="C95" s="36" t="s">
        <v>644</v>
      </c>
      <c r="D95" s="36" t="s">
        <v>516</v>
      </c>
      <c r="E95" s="36"/>
      <c r="F95" s="40" t="s">
        <v>204</v>
      </c>
      <c r="G95" s="36"/>
      <c r="H95" s="36"/>
      <c r="I95" s="36"/>
      <c r="J95" s="36"/>
      <c r="K95" s="36"/>
      <c r="L95" s="36"/>
      <c r="M95" s="36"/>
      <c r="N95" s="36"/>
      <c r="O95" s="36"/>
      <c r="P95" s="57" t="s">
        <v>219</v>
      </c>
      <c r="Q95" s="57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9" t="s">
        <v>204</v>
      </c>
      <c r="AD95" s="39" t="s">
        <v>204</v>
      </c>
      <c r="AE95" s="36"/>
      <c r="AF95" s="78"/>
    </row>
    <row r="96" spans="1:32" s="58" customFormat="1" ht="12.75">
      <c r="A96" s="36" t="s">
        <v>322</v>
      </c>
      <c r="B96" s="36" t="s">
        <v>645</v>
      </c>
      <c r="C96" s="36" t="s">
        <v>646</v>
      </c>
      <c r="D96" s="36" t="s">
        <v>647</v>
      </c>
      <c r="E96" s="36"/>
      <c r="F96" s="40" t="s">
        <v>204</v>
      </c>
      <c r="G96" s="36"/>
      <c r="H96" s="36"/>
      <c r="I96" s="36"/>
      <c r="J96" s="36"/>
      <c r="K96" s="36"/>
      <c r="L96" s="36"/>
      <c r="M96" s="36"/>
      <c r="N96" s="36"/>
      <c r="O96" s="36"/>
      <c r="P96" s="57"/>
      <c r="Q96" s="57" t="s">
        <v>253</v>
      </c>
      <c r="R96" s="40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9" t="s">
        <v>204</v>
      </c>
      <c r="AD96" s="39" t="s">
        <v>204</v>
      </c>
      <c r="AE96" s="36"/>
      <c r="AF96" s="78"/>
    </row>
    <row r="97" spans="1:32" s="58" customFormat="1" ht="12.75">
      <c r="A97" s="36" t="s">
        <v>323</v>
      </c>
      <c r="B97" s="36" t="s">
        <v>648</v>
      </c>
      <c r="C97" s="36" t="s">
        <v>649</v>
      </c>
      <c r="D97" s="36"/>
      <c r="E97" s="36"/>
      <c r="F97" s="40" t="s">
        <v>204</v>
      </c>
      <c r="G97" s="36"/>
      <c r="H97" s="36"/>
      <c r="I97" s="36"/>
      <c r="J97" s="36"/>
      <c r="K97" s="36"/>
      <c r="L97" s="36"/>
      <c r="M97" s="36"/>
      <c r="N97" s="36"/>
      <c r="O97" s="36"/>
      <c r="P97" s="57"/>
      <c r="Q97" s="57" t="s">
        <v>224</v>
      </c>
      <c r="R97" s="40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9" t="s">
        <v>204</v>
      </c>
      <c r="AD97" s="39" t="s">
        <v>204</v>
      </c>
      <c r="AE97" s="36"/>
      <c r="AF97" s="78"/>
    </row>
    <row r="98" spans="1:32" s="58" customFormat="1" ht="12.75">
      <c r="A98" s="36" t="s">
        <v>341</v>
      </c>
      <c r="B98" s="36" t="s">
        <v>383</v>
      </c>
      <c r="C98" s="36" t="s">
        <v>650</v>
      </c>
      <c r="D98" s="36" t="s">
        <v>257</v>
      </c>
      <c r="E98" s="36"/>
      <c r="F98" s="40" t="s">
        <v>204</v>
      </c>
      <c r="G98" s="36"/>
      <c r="H98" s="36"/>
      <c r="I98" s="36"/>
      <c r="J98" s="36"/>
      <c r="K98" s="36"/>
      <c r="L98" s="36"/>
      <c r="M98" s="36"/>
      <c r="N98" s="36"/>
      <c r="O98" s="36"/>
      <c r="P98" s="57" t="s">
        <v>336</v>
      </c>
      <c r="Q98" s="57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9" t="s">
        <v>204</v>
      </c>
      <c r="AD98" s="39" t="s">
        <v>204</v>
      </c>
      <c r="AE98" s="36"/>
      <c r="AF98" s="78"/>
    </row>
    <row r="99" spans="1:32" s="58" customFormat="1" ht="12.75">
      <c r="A99" s="36" t="s">
        <v>342</v>
      </c>
      <c r="B99" s="36" t="s">
        <v>651</v>
      </c>
      <c r="C99" s="36" t="s">
        <v>652</v>
      </c>
      <c r="D99" s="36" t="s">
        <v>653</v>
      </c>
      <c r="E99" s="36"/>
      <c r="F99" s="40" t="s">
        <v>204</v>
      </c>
      <c r="G99" s="36"/>
      <c r="H99" s="36"/>
      <c r="I99" s="36"/>
      <c r="J99" s="36"/>
      <c r="K99" s="36"/>
      <c r="L99" s="36"/>
      <c r="M99" s="36"/>
      <c r="N99" s="36"/>
      <c r="O99" s="36"/>
      <c r="P99" s="57" t="s">
        <v>217</v>
      </c>
      <c r="Q99" s="57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9" t="s">
        <v>204</v>
      </c>
      <c r="AD99" s="39" t="s">
        <v>204</v>
      </c>
      <c r="AE99" s="36"/>
      <c r="AF99" s="78"/>
    </row>
    <row r="100" spans="1:32" s="58" customFormat="1" ht="16.5">
      <c r="A100" s="36" t="s">
        <v>343</v>
      </c>
      <c r="B100" s="36" t="s">
        <v>654</v>
      </c>
      <c r="C100" s="36" t="s">
        <v>655</v>
      </c>
      <c r="D100" s="36" t="s">
        <v>656</v>
      </c>
      <c r="E100" s="36"/>
      <c r="F100" s="40" t="s">
        <v>204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57" t="s">
        <v>219</v>
      </c>
      <c r="Q100" s="57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9" t="s">
        <v>204</v>
      </c>
      <c r="AD100" s="39" t="s">
        <v>204</v>
      </c>
      <c r="AE100" s="36"/>
      <c r="AF100" s="78"/>
    </row>
    <row r="101" spans="1:32" s="58" customFormat="1" ht="12.75">
      <c r="A101" s="36" t="s">
        <v>344</v>
      </c>
      <c r="B101" s="36" t="s">
        <v>657</v>
      </c>
      <c r="C101" s="36" t="s">
        <v>658</v>
      </c>
      <c r="D101" s="36"/>
      <c r="E101" s="36"/>
      <c r="F101" s="40" t="s">
        <v>204</v>
      </c>
      <c r="G101" s="36"/>
      <c r="H101" s="36"/>
      <c r="I101" s="36"/>
      <c r="J101" s="36"/>
      <c r="K101" s="36"/>
      <c r="L101" s="36"/>
      <c r="M101" s="36"/>
      <c r="N101" s="36"/>
      <c r="O101" s="36"/>
      <c r="P101" s="57"/>
      <c r="Q101" s="57" t="s">
        <v>253</v>
      </c>
      <c r="R101" s="40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9" t="s">
        <v>204</v>
      </c>
      <c r="AD101" s="39" t="s">
        <v>204</v>
      </c>
      <c r="AE101" s="36"/>
      <c r="AF101" s="78"/>
    </row>
    <row r="102" spans="1:32" s="58" customFormat="1" ht="16.5">
      <c r="A102" s="36" t="s">
        <v>249</v>
      </c>
      <c r="B102" s="36" t="s">
        <v>659</v>
      </c>
      <c r="C102" s="36" t="s">
        <v>658</v>
      </c>
      <c r="D102" s="36"/>
      <c r="E102" s="36"/>
      <c r="F102" s="40" t="s">
        <v>204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57" t="s">
        <v>219</v>
      </c>
      <c r="Q102" s="57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9" t="s">
        <v>204</v>
      </c>
      <c r="AD102" s="39" t="s">
        <v>204</v>
      </c>
      <c r="AE102" s="36"/>
      <c r="AF102" s="78"/>
    </row>
    <row r="103" spans="1:32" s="58" customFormat="1" ht="12.75">
      <c r="A103" s="36" t="s">
        <v>250</v>
      </c>
      <c r="B103" s="36" t="s">
        <v>385</v>
      </c>
      <c r="C103" s="36" t="s">
        <v>660</v>
      </c>
      <c r="D103" s="36" t="s">
        <v>516</v>
      </c>
      <c r="E103" s="36"/>
      <c r="F103" s="40" t="s">
        <v>204</v>
      </c>
      <c r="G103" s="36"/>
      <c r="H103" s="36"/>
      <c r="I103" s="36"/>
      <c r="J103" s="36"/>
      <c r="K103" s="36"/>
      <c r="L103" s="36"/>
      <c r="M103" s="36"/>
      <c r="N103" s="36"/>
      <c r="O103" s="36"/>
      <c r="P103" s="57"/>
      <c r="Q103" s="57" t="s">
        <v>218</v>
      </c>
      <c r="R103" s="40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9" t="s">
        <v>204</v>
      </c>
      <c r="AD103" s="39" t="s">
        <v>204</v>
      </c>
      <c r="AE103" s="36"/>
      <c r="AF103" s="78"/>
    </row>
    <row r="104" spans="1:32" s="58" customFormat="1" ht="12.75">
      <c r="A104" s="36" t="s">
        <v>345</v>
      </c>
      <c r="B104" s="36" t="s">
        <v>386</v>
      </c>
      <c r="C104" s="36" t="s">
        <v>661</v>
      </c>
      <c r="D104" s="36"/>
      <c r="E104" s="36"/>
      <c r="F104" s="40" t="s">
        <v>204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57" t="s">
        <v>217</v>
      </c>
      <c r="Q104" s="57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9" t="s">
        <v>204</v>
      </c>
      <c r="AD104" s="39" t="s">
        <v>204</v>
      </c>
      <c r="AE104" s="36"/>
      <c r="AF104" s="78"/>
    </row>
    <row r="105" spans="1:32" s="58" customFormat="1" ht="12.75">
      <c r="A105" s="36" t="s">
        <v>251</v>
      </c>
      <c r="B105" s="36" t="s">
        <v>662</v>
      </c>
      <c r="C105" s="36" t="s">
        <v>663</v>
      </c>
      <c r="D105" s="36" t="s">
        <v>664</v>
      </c>
      <c r="E105" s="36"/>
      <c r="F105" s="40" t="s">
        <v>204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57"/>
      <c r="Q105" s="57" t="s">
        <v>218</v>
      </c>
      <c r="R105" s="40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9" t="s">
        <v>204</v>
      </c>
      <c r="AD105" s="39" t="s">
        <v>204</v>
      </c>
      <c r="AE105" s="36"/>
      <c r="AF105" s="78"/>
    </row>
    <row r="106" spans="1:32" s="58" customFormat="1" ht="12.75">
      <c r="A106" s="36" t="s">
        <v>346</v>
      </c>
      <c r="B106" s="36" t="s">
        <v>665</v>
      </c>
      <c r="C106" s="36" t="s">
        <v>666</v>
      </c>
      <c r="D106" s="36" t="s">
        <v>520</v>
      </c>
      <c r="E106" s="36"/>
      <c r="F106" s="40" t="s">
        <v>204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57" t="s">
        <v>217</v>
      </c>
      <c r="Q106" s="57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9" t="s">
        <v>204</v>
      </c>
      <c r="AD106" s="39" t="s">
        <v>204</v>
      </c>
      <c r="AE106" s="36"/>
      <c r="AF106" s="78"/>
    </row>
    <row r="107" spans="1:32" s="58" customFormat="1" ht="12.75">
      <c r="A107" s="36" t="s">
        <v>347</v>
      </c>
      <c r="B107" s="36" t="s">
        <v>387</v>
      </c>
      <c r="C107" s="36" t="s">
        <v>667</v>
      </c>
      <c r="D107" s="36" t="s">
        <v>668</v>
      </c>
      <c r="E107" s="36"/>
      <c r="F107" s="40" t="s">
        <v>204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57" t="s">
        <v>217</v>
      </c>
      <c r="Q107" s="57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9" t="s">
        <v>204</v>
      </c>
      <c r="AD107" s="39" t="s">
        <v>204</v>
      </c>
      <c r="AE107" s="36"/>
      <c r="AF107" s="78"/>
    </row>
    <row r="108" spans="1:32" s="58" customFormat="1" ht="12.75">
      <c r="A108" s="36" t="s">
        <v>348</v>
      </c>
      <c r="B108" s="36" t="s">
        <v>669</v>
      </c>
      <c r="C108" s="36" t="s">
        <v>670</v>
      </c>
      <c r="D108" s="36" t="s">
        <v>390</v>
      </c>
      <c r="E108" s="36"/>
      <c r="F108" s="40" t="s">
        <v>204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57" t="s">
        <v>217</v>
      </c>
      <c r="Q108" s="57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9" t="s">
        <v>204</v>
      </c>
      <c r="AD108" s="39" t="s">
        <v>204</v>
      </c>
      <c r="AE108" s="36"/>
      <c r="AF108" s="78"/>
    </row>
    <row r="109" spans="1:32" s="58" customFormat="1" ht="12.75">
      <c r="A109" s="36" t="s">
        <v>349</v>
      </c>
      <c r="B109" s="36" t="s">
        <v>388</v>
      </c>
      <c r="C109" s="36" t="s">
        <v>671</v>
      </c>
      <c r="D109" s="36" t="s">
        <v>672</v>
      </c>
      <c r="E109" s="36"/>
      <c r="F109" s="40" t="s">
        <v>204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57" t="s">
        <v>217</v>
      </c>
      <c r="Q109" s="57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9" t="s">
        <v>204</v>
      </c>
      <c r="AD109" s="39" t="s">
        <v>204</v>
      </c>
      <c r="AE109" s="36"/>
      <c r="AF109" s="78"/>
    </row>
    <row r="110" spans="1:32" s="58" customFormat="1" ht="16.5">
      <c r="A110" s="36" t="s">
        <v>252</v>
      </c>
      <c r="B110" s="36" t="s">
        <v>673</v>
      </c>
      <c r="C110" s="36" t="s">
        <v>674</v>
      </c>
      <c r="D110" s="36" t="s">
        <v>399</v>
      </c>
      <c r="E110" s="36"/>
      <c r="F110" s="40" t="s">
        <v>204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57" t="s">
        <v>219</v>
      </c>
      <c r="Q110" s="57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9" t="s">
        <v>204</v>
      </c>
      <c r="AD110" s="39" t="s">
        <v>204</v>
      </c>
      <c r="AE110" s="36"/>
      <c r="AF110" s="78"/>
    </row>
    <row r="111" spans="1:32" s="58" customFormat="1" ht="12.75">
      <c r="A111" s="36" t="s">
        <v>350</v>
      </c>
      <c r="B111" s="36" t="s">
        <v>675</v>
      </c>
      <c r="C111" s="36" t="s">
        <v>674</v>
      </c>
      <c r="D111" s="36" t="s">
        <v>403</v>
      </c>
      <c r="E111" s="36"/>
      <c r="F111" s="40" t="s">
        <v>204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57"/>
      <c r="Q111" s="57" t="s">
        <v>218</v>
      </c>
      <c r="R111" s="40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9" t="s">
        <v>204</v>
      </c>
      <c r="AD111" s="39" t="s">
        <v>204</v>
      </c>
      <c r="AE111" s="36"/>
      <c r="AF111" s="78"/>
    </row>
    <row r="112" spans="1:32" s="58" customFormat="1" ht="12.75">
      <c r="A112" s="36" t="s">
        <v>351</v>
      </c>
      <c r="B112" s="36" t="s">
        <v>676</v>
      </c>
      <c r="C112" s="36" t="s">
        <v>677</v>
      </c>
      <c r="D112" s="36" t="s">
        <v>332</v>
      </c>
      <c r="E112" s="36"/>
      <c r="F112" s="40" t="s">
        <v>204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57"/>
      <c r="Q112" s="57" t="s">
        <v>218</v>
      </c>
      <c r="R112" s="40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9" t="s">
        <v>204</v>
      </c>
      <c r="AD112" s="39" t="s">
        <v>204</v>
      </c>
      <c r="AE112" s="36"/>
      <c r="AF112" s="78"/>
    </row>
    <row r="113" spans="1:32" s="58" customFormat="1" ht="12.75">
      <c r="A113" s="36" t="s">
        <v>352</v>
      </c>
      <c r="B113" s="36" t="s">
        <v>678</v>
      </c>
      <c r="C113" s="36" t="s">
        <v>679</v>
      </c>
      <c r="D113" s="36" t="s">
        <v>680</v>
      </c>
      <c r="E113" s="36"/>
      <c r="F113" s="40" t="s">
        <v>204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57" t="s">
        <v>217</v>
      </c>
      <c r="Q113" s="57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9" t="s">
        <v>204</v>
      </c>
      <c r="AD113" s="39" t="s">
        <v>204</v>
      </c>
      <c r="AE113" s="36"/>
      <c r="AF113" s="78"/>
    </row>
    <row r="114" spans="1:32" s="58" customFormat="1" ht="12.75">
      <c r="A114" s="36" t="s">
        <v>353</v>
      </c>
      <c r="B114" s="36" t="s">
        <v>681</v>
      </c>
      <c r="C114" s="36" t="s">
        <v>679</v>
      </c>
      <c r="D114" s="36" t="s">
        <v>516</v>
      </c>
      <c r="E114" s="36"/>
      <c r="F114" s="40" t="s">
        <v>204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57" t="s">
        <v>217</v>
      </c>
      <c r="Q114" s="57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9" t="s">
        <v>204</v>
      </c>
      <c r="AD114" s="39" t="s">
        <v>204</v>
      </c>
      <c r="AE114" s="36"/>
      <c r="AF114" s="78"/>
    </row>
    <row r="115" spans="1:32" s="58" customFormat="1" ht="12.75">
      <c r="A115" s="36" t="s">
        <v>354</v>
      </c>
      <c r="B115" s="36" t="s">
        <v>389</v>
      </c>
      <c r="C115" s="36" t="s">
        <v>679</v>
      </c>
      <c r="D115" s="36"/>
      <c r="E115" s="36"/>
      <c r="F115" s="40" t="s">
        <v>204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57"/>
      <c r="Q115" s="57" t="s">
        <v>218</v>
      </c>
      <c r="R115" s="40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9" t="s">
        <v>204</v>
      </c>
      <c r="AD115" s="39" t="s">
        <v>204</v>
      </c>
      <c r="AE115" s="36"/>
      <c r="AF115" s="78"/>
    </row>
    <row r="116" spans="1:32" s="58" customFormat="1" ht="12.75">
      <c r="A116" s="36" t="s">
        <v>355</v>
      </c>
      <c r="B116" s="36" t="s">
        <v>682</v>
      </c>
      <c r="C116" s="36" t="s">
        <v>683</v>
      </c>
      <c r="D116" s="36" t="s">
        <v>378</v>
      </c>
      <c r="E116" s="36"/>
      <c r="F116" s="40" t="s">
        <v>204</v>
      </c>
      <c r="G116" s="36"/>
      <c r="H116" s="36"/>
      <c r="I116" s="36"/>
      <c r="J116" s="36"/>
      <c r="K116" s="36"/>
      <c r="L116" s="36"/>
      <c r="M116" s="36"/>
      <c r="N116" s="36"/>
      <c r="O116" s="36"/>
      <c r="P116" s="57"/>
      <c r="Q116" s="57" t="s">
        <v>253</v>
      </c>
      <c r="R116" s="40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9" t="s">
        <v>204</v>
      </c>
      <c r="AD116" s="39" t="s">
        <v>204</v>
      </c>
      <c r="AE116" s="36"/>
      <c r="AF116" s="78"/>
    </row>
    <row r="117" spans="1:32" s="58" customFormat="1" ht="12.75">
      <c r="A117" s="36" t="s">
        <v>356</v>
      </c>
      <c r="B117" s="36" t="s">
        <v>684</v>
      </c>
      <c r="C117" s="36" t="s">
        <v>685</v>
      </c>
      <c r="D117" s="36" t="s">
        <v>522</v>
      </c>
      <c r="E117" s="36"/>
      <c r="F117" s="40" t="s">
        <v>204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57"/>
      <c r="Q117" s="57" t="s">
        <v>253</v>
      </c>
      <c r="R117" s="40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9" t="s">
        <v>204</v>
      </c>
      <c r="AD117" s="39" t="s">
        <v>204</v>
      </c>
      <c r="AE117" s="36"/>
      <c r="AF117" s="78"/>
    </row>
    <row r="118" spans="1:32" s="58" customFormat="1" ht="16.5">
      <c r="A118" s="36" t="s">
        <v>357</v>
      </c>
      <c r="B118" s="36" t="s">
        <v>391</v>
      </c>
      <c r="C118" s="36" t="s">
        <v>685</v>
      </c>
      <c r="D118" s="36" t="s">
        <v>686</v>
      </c>
      <c r="E118" s="36"/>
      <c r="F118" s="40" t="s">
        <v>204</v>
      </c>
      <c r="G118" s="36"/>
      <c r="H118" s="36"/>
      <c r="I118" s="36"/>
      <c r="J118" s="36"/>
      <c r="K118" s="36"/>
      <c r="L118" s="36"/>
      <c r="M118" s="36"/>
      <c r="N118" s="36"/>
      <c r="O118" s="36"/>
      <c r="P118" s="57" t="s">
        <v>219</v>
      </c>
      <c r="Q118" s="57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9" t="s">
        <v>204</v>
      </c>
      <c r="AD118" s="39" t="s">
        <v>204</v>
      </c>
      <c r="AE118" s="36"/>
      <c r="AF118" s="78"/>
    </row>
    <row r="119" spans="1:32" s="58" customFormat="1" ht="12.75">
      <c r="A119" s="36" t="s">
        <v>358</v>
      </c>
      <c r="B119" s="36" t="s">
        <v>687</v>
      </c>
      <c r="C119" s="36" t="s">
        <v>688</v>
      </c>
      <c r="D119" s="36"/>
      <c r="E119" s="36"/>
      <c r="F119" s="40" t="s">
        <v>204</v>
      </c>
      <c r="G119" s="36"/>
      <c r="H119" s="36"/>
      <c r="I119" s="36"/>
      <c r="J119" s="36"/>
      <c r="K119" s="36"/>
      <c r="L119" s="36"/>
      <c r="M119" s="36"/>
      <c r="N119" s="36"/>
      <c r="O119" s="36"/>
      <c r="P119" s="57" t="s">
        <v>217</v>
      </c>
      <c r="Q119" s="57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9" t="s">
        <v>204</v>
      </c>
      <c r="AD119" s="39" t="s">
        <v>204</v>
      </c>
      <c r="AE119" s="36"/>
      <c r="AF119" s="78"/>
    </row>
    <row r="120" spans="1:32" s="58" customFormat="1" ht="24.75">
      <c r="A120" s="36" t="s">
        <v>359</v>
      </c>
      <c r="B120" s="36" t="s">
        <v>689</v>
      </c>
      <c r="C120" s="36" t="s">
        <v>688</v>
      </c>
      <c r="D120" s="36"/>
      <c r="E120" s="36"/>
      <c r="F120" s="40" t="s">
        <v>204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57" t="s">
        <v>690</v>
      </c>
      <c r="Q120" s="57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9" t="s">
        <v>204</v>
      </c>
      <c r="AD120" s="39" t="s">
        <v>204</v>
      </c>
      <c r="AE120" s="36"/>
      <c r="AF120" s="78"/>
    </row>
    <row r="121" spans="1:32" s="58" customFormat="1" ht="16.5">
      <c r="A121" s="36" t="s">
        <v>360</v>
      </c>
      <c r="B121" s="36" t="s">
        <v>691</v>
      </c>
      <c r="C121" s="36" t="s">
        <v>688</v>
      </c>
      <c r="D121" s="36" t="s">
        <v>692</v>
      </c>
      <c r="E121" s="36"/>
      <c r="F121" s="40" t="s">
        <v>204</v>
      </c>
      <c r="G121" s="36"/>
      <c r="H121" s="36"/>
      <c r="I121" s="36"/>
      <c r="J121" s="36"/>
      <c r="K121" s="36"/>
      <c r="L121" s="36"/>
      <c r="M121" s="36"/>
      <c r="N121" s="36"/>
      <c r="O121" s="36"/>
      <c r="P121" s="57" t="s">
        <v>219</v>
      </c>
      <c r="Q121" s="57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9" t="s">
        <v>204</v>
      </c>
      <c r="AD121" s="39" t="s">
        <v>204</v>
      </c>
      <c r="AE121" s="36"/>
      <c r="AF121" s="78"/>
    </row>
    <row r="122" spans="1:32" s="58" customFormat="1" ht="12.75">
      <c r="A122" s="36" t="s">
        <v>361</v>
      </c>
      <c r="B122" s="36" t="s">
        <v>693</v>
      </c>
      <c r="C122" s="36" t="s">
        <v>694</v>
      </c>
      <c r="D122" s="36"/>
      <c r="E122" s="36"/>
      <c r="F122" s="40" t="s">
        <v>204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57" t="s">
        <v>217</v>
      </c>
      <c r="Q122" s="57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9" t="s">
        <v>204</v>
      </c>
      <c r="AD122" s="39" t="s">
        <v>204</v>
      </c>
      <c r="AE122" s="36"/>
      <c r="AF122" s="78"/>
    </row>
    <row r="123" spans="1:32" s="58" customFormat="1" ht="12.75">
      <c r="A123" s="36" t="s">
        <v>362</v>
      </c>
      <c r="B123" s="36" t="s">
        <v>695</v>
      </c>
      <c r="C123" s="36" t="s">
        <v>694</v>
      </c>
      <c r="D123" s="36" t="s">
        <v>401</v>
      </c>
      <c r="E123" s="36"/>
      <c r="F123" s="40" t="s">
        <v>204</v>
      </c>
      <c r="G123" s="36"/>
      <c r="H123" s="36"/>
      <c r="I123" s="36"/>
      <c r="J123" s="36"/>
      <c r="K123" s="36"/>
      <c r="L123" s="36"/>
      <c r="M123" s="36"/>
      <c r="N123" s="36"/>
      <c r="O123" s="36"/>
      <c r="P123" s="57" t="s">
        <v>217</v>
      </c>
      <c r="Q123" s="57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9" t="s">
        <v>204</v>
      </c>
      <c r="AD123" s="39" t="s">
        <v>204</v>
      </c>
      <c r="AE123" s="36"/>
      <c r="AF123" s="78"/>
    </row>
    <row r="124" spans="1:32" s="58" customFormat="1" ht="12.75">
      <c r="A124" s="36" t="s">
        <v>363</v>
      </c>
      <c r="B124" s="36" t="s">
        <v>696</v>
      </c>
      <c r="C124" s="36" t="s">
        <v>697</v>
      </c>
      <c r="D124" s="36" t="s">
        <v>382</v>
      </c>
      <c r="E124" s="36"/>
      <c r="F124" s="40" t="s">
        <v>204</v>
      </c>
      <c r="G124" s="36"/>
      <c r="H124" s="36"/>
      <c r="I124" s="36"/>
      <c r="J124" s="36"/>
      <c r="K124" s="36"/>
      <c r="L124" s="36"/>
      <c r="M124" s="36"/>
      <c r="N124" s="36"/>
      <c r="O124" s="36"/>
      <c r="P124" s="57"/>
      <c r="Q124" s="57" t="s">
        <v>596</v>
      </c>
      <c r="R124" s="40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9" t="s">
        <v>204</v>
      </c>
      <c r="AD124" s="39" t="s">
        <v>204</v>
      </c>
      <c r="AE124" s="36"/>
      <c r="AF124" s="78"/>
    </row>
    <row r="125" spans="1:32" s="58" customFormat="1" ht="12.75">
      <c r="A125" s="36" t="s">
        <v>364</v>
      </c>
      <c r="B125" s="36" t="s">
        <v>398</v>
      </c>
      <c r="C125" s="36" t="s">
        <v>698</v>
      </c>
      <c r="D125" s="36"/>
      <c r="E125" s="36"/>
      <c r="F125" s="40" t="s">
        <v>204</v>
      </c>
      <c r="G125" s="36"/>
      <c r="H125" s="36"/>
      <c r="I125" s="36"/>
      <c r="J125" s="36"/>
      <c r="K125" s="36"/>
      <c r="L125" s="36"/>
      <c r="M125" s="36"/>
      <c r="N125" s="36"/>
      <c r="O125" s="36"/>
      <c r="P125" s="57" t="s">
        <v>217</v>
      </c>
      <c r="Q125" s="57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9" t="s">
        <v>204</v>
      </c>
      <c r="AD125" s="39" t="s">
        <v>204</v>
      </c>
      <c r="AE125" s="36"/>
      <c r="AF125" s="78"/>
    </row>
    <row r="126" spans="1:32" s="58" customFormat="1" ht="12.75">
      <c r="A126" s="36" t="s">
        <v>365</v>
      </c>
      <c r="B126" s="36" t="s">
        <v>699</v>
      </c>
      <c r="C126" s="36" t="s">
        <v>700</v>
      </c>
      <c r="D126" s="36" t="s">
        <v>539</v>
      </c>
      <c r="E126" s="36"/>
      <c r="F126" s="40" t="s">
        <v>204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57" t="s">
        <v>217</v>
      </c>
      <c r="Q126" s="57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9" t="s">
        <v>204</v>
      </c>
      <c r="AD126" s="39" t="s">
        <v>204</v>
      </c>
      <c r="AE126" s="36"/>
      <c r="AF126" s="78"/>
    </row>
    <row r="127" spans="1:32" s="58" customFormat="1" ht="12.75">
      <c r="A127" s="36" t="s">
        <v>254</v>
      </c>
      <c r="B127" s="36" t="s">
        <v>701</v>
      </c>
      <c r="C127" s="36" t="s">
        <v>702</v>
      </c>
      <c r="D127" s="36" t="s">
        <v>335</v>
      </c>
      <c r="E127" s="36"/>
      <c r="F127" s="40" t="s">
        <v>204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57" t="s">
        <v>217</v>
      </c>
      <c r="Q127" s="57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9" t="s">
        <v>204</v>
      </c>
      <c r="AD127" s="39" t="s">
        <v>204</v>
      </c>
      <c r="AE127" s="36"/>
      <c r="AF127" s="78"/>
    </row>
    <row r="128" spans="1:32" s="58" customFormat="1" ht="12.75">
      <c r="A128" s="36" t="s">
        <v>366</v>
      </c>
      <c r="B128" s="36" t="s">
        <v>703</v>
      </c>
      <c r="C128" s="36" t="s">
        <v>704</v>
      </c>
      <c r="D128" s="36"/>
      <c r="E128" s="36"/>
      <c r="F128" s="40" t="s">
        <v>204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57"/>
      <c r="Q128" s="57" t="s">
        <v>253</v>
      </c>
      <c r="R128" s="40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9" t="s">
        <v>204</v>
      </c>
      <c r="AD128" s="39" t="s">
        <v>204</v>
      </c>
      <c r="AE128" s="36"/>
      <c r="AF128" s="78"/>
    </row>
    <row r="129" spans="1:32" s="58" customFormat="1" ht="16.5">
      <c r="A129" s="36" t="s">
        <v>255</v>
      </c>
      <c r="B129" s="36" t="s">
        <v>705</v>
      </c>
      <c r="C129" s="36" t="s">
        <v>706</v>
      </c>
      <c r="D129" s="36" t="s">
        <v>707</v>
      </c>
      <c r="E129" s="36"/>
      <c r="F129" s="40" t="s">
        <v>204</v>
      </c>
      <c r="G129" s="36"/>
      <c r="H129" s="36"/>
      <c r="I129" s="36"/>
      <c r="J129" s="36"/>
      <c r="K129" s="36"/>
      <c r="L129" s="36"/>
      <c r="M129" s="36"/>
      <c r="N129" s="36"/>
      <c r="O129" s="36"/>
      <c r="P129" s="57" t="s">
        <v>219</v>
      </c>
      <c r="Q129" s="57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9" t="s">
        <v>204</v>
      </c>
      <c r="AD129" s="39" t="s">
        <v>204</v>
      </c>
      <c r="AE129" s="36"/>
      <c r="AF129" s="78"/>
    </row>
    <row r="130" spans="1:32" s="58" customFormat="1" ht="12.75">
      <c r="A130" s="36" t="s">
        <v>256</v>
      </c>
      <c r="B130" s="36" t="s">
        <v>400</v>
      </c>
      <c r="C130" s="36" t="s">
        <v>708</v>
      </c>
      <c r="D130" s="36" t="s">
        <v>709</v>
      </c>
      <c r="E130" s="36"/>
      <c r="F130" s="40" t="s">
        <v>204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57"/>
      <c r="Q130" s="57" t="s">
        <v>253</v>
      </c>
      <c r="R130" s="40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9" t="s">
        <v>204</v>
      </c>
      <c r="AD130" s="39" t="s">
        <v>204</v>
      </c>
      <c r="AE130" s="36"/>
      <c r="AF130" s="78"/>
    </row>
    <row r="131" s="58" customFormat="1" ht="12.75"/>
    <row r="132" s="58" customFormat="1" ht="12.75"/>
    <row r="133" s="58" customFormat="1" ht="12.75"/>
    <row r="134" s="58" customFormat="1" ht="12.75"/>
    <row r="135" s="58" customFormat="1" ht="12.75"/>
    <row r="136" s="58" customFormat="1" ht="12.75"/>
    <row r="137" s="58" customFormat="1" ht="12.75"/>
    <row r="138" s="58" customFormat="1" ht="12.75"/>
    <row r="139" s="58" customFormat="1" ht="12.75"/>
    <row r="140" s="58" customFormat="1" ht="12.75"/>
    <row r="141" s="58" customFormat="1" ht="12.75"/>
    <row r="142" s="58" customFormat="1" ht="12.75"/>
    <row r="143" s="58" customFormat="1" ht="12.75"/>
    <row r="144" s="58" customFormat="1" ht="12.75"/>
    <row r="145" s="58" customFormat="1" ht="12.75"/>
    <row r="146" s="58" customFormat="1" ht="12.75"/>
    <row r="147" s="58" customFormat="1" ht="12.75"/>
    <row r="148" s="58" customFormat="1" ht="12.75"/>
    <row r="149" s="58" customFormat="1" ht="12.75"/>
    <row r="150" s="58" customFormat="1" ht="12.75"/>
    <row r="151" s="58" customFormat="1" ht="12.75"/>
    <row r="152" s="58" customFormat="1" ht="12.75"/>
    <row r="153" s="58" customFormat="1" ht="12.75"/>
    <row r="154" s="58" customFormat="1" ht="12.75"/>
    <row r="155" s="58" customFormat="1" ht="12.75"/>
    <row r="156" s="58" customFormat="1" ht="12.75"/>
    <row r="157" s="58" customFormat="1" ht="12.75"/>
    <row r="158" s="58" customFormat="1" ht="12.75"/>
    <row r="159" s="58" customFormat="1" ht="12.75"/>
    <row r="160" s="58" customFormat="1" ht="12.75"/>
    <row r="161" s="58" customFormat="1" ht="12.75"/>
    <row r="162" s="58" customFormat="1" ht="12.75"/>
    <row r="163" s="58" customFormat="1" ht="12.75"/>
    <row r="164" s="58" customFormat="1" ht="12.75"/>
    <row r="165" s="58" customFormat="1" ht="12.75"/>
    <row r="166" s="58" customFormat="1" ht="12.75"/>
    <row r="167" s="58" customFormat="1" ht="12.75"/>
    <row r="168" s="58" customFormat="1" ht="12.75"/>
    <row r="169" s="58" customFormat="1" ht="12.75"/>
    <row r="170" s="58" customFormat="1" ht="12.75"/>
    <row r="171" s="58" customFormat="1" ht="12.75"/>
    <row r="172" s="58" customFormat="1" ht="12.75"/>
    <row r="173" s="58" customFormat="1" ht="12.75"/>
    <row r="174" s="58" customFormat="1" ht="12.75"/>
    <row r="175" s="58" customFormat="1" ht="12.75"/>
    <row r="176" s="58" customFormat="1" ht="12.75"/>
    <row r="177" s="58" customFormat="1" ht="12.75"/>
    <row r="178" s="58" customFormat="1" ht="12.75"/>
    <row r="179" s="58" customFormat="1" ht="12.75"/>
    <row r="180" s="58" customFormat="1" ht="12.75"/>
    <row r="181" s="58" customFormat="1" ht="12.75"/>
    <row r="182" s="58" customFormat="1" ht="12.75"/>
    <row r="183" s="58" customFormat="1" ht="12.75"/>
    <row r="184" s="58" customFormat="1" ht="12.75"/>
    <row r="185" s="58" customFormat="1" ht="12.75"/>
    <row r="186" s="58" customFormat="1" ht="12.75"/>
    <row r="187" s="58" customFormat="1" ht="12.75"/>
    <row r="188" s="58" customFormat="1" ht="12.75"/>
    <row r="189" s="58" customFormat="1" ht="12.75"/>
    <row r="190" s="58" customFormat="1" ht="12.75"/>
    <row r="191" s="58" customFormat="1" ht="12.75"/>
    <row r="192" s="58" customFormat="1" ht="12.75"/>
    <row r="193" s="58" customFormat="1" ht="12.75"/>
    <row r="194" s="58" customFormat="1" ht="12.75"/>
    <row r="195" s="58" customFormat="1" ht="12.75"/>
    <row r="196" s="58" customFormat="1" ht="12.75"/>
    <row r="197" s="58" customFormat="1" ht="12.75"/>
    <row r="198" s="58" customFormat="1" ht="12.75"/>
    <row r="199" s="58" customFormat="1" ht="12.75"/>
    <row r="200" s="58" customFormat="1" ht="12.75"/>
    <row r="201" s="58" customFormat="1" ht="12.75"/>
    <row r="202" s="58" customFormat="1" ht="12.75"/>
    <row r="203" s="58" customFormat="1" ht="12.75"/>
    <row r="204" s="58" customFormat="1" ht="12.75"/>
    <row r="205" s="58" customFormat="1" ht="12.75"/>
    <row r="206" s="58" customFormat="1" ht="12.75"/>
    <row r="207" s="58" customFormat="1" ht="12.75"/>
    <row r="208" s="58" customFormat="1" ht="12.75"/>
    <row r="209" s="58" customFormat="1" ht="12.75"/>
    <row r="210" s="58" customFormat="1" ht="12.75"/>
    <row r="211" s="58" customFormat="1" ht="12.75"/>
    <row r="212" s="58" customFormat="1" ht="12.75"/>
    <row r="213" s="58" customFormat="1" ht="12.75"/>
    <row r="214" s="58" customFormat="1" ht="12.75"/>
    <row r="215" s="58" customFormat="1" ht="12.75"/>
    <row r="216" s="58" customFormat="1" ht="12.75"/>
    <row r="217" s="58" customFormat="1" ht="12.75"/>
    <row r="218" s="58" customFormat="1" ht="12.75"/>
    <row r="219" s="58" customFormat="1" ht="12.75"/>
    <row r="220" s="58" customFormat="1" ht="12.75"/>
    <row r="221" s="58" customFormat="1" ht="12.75"/>
    <row r="222" s="58" customFormat="1" ht="12.75"/>
    <row r="223" s="58" customFormat="1" ht="12.75"/>
    <row r="224" s="58" customFormat="1" ht="12.75"/>
    <row r="225" s="58" customFormat="1" ht="12.75"/>
    <row r="226" s="58" customFormat="1" ht="12.75"/>
    <row r="227" s="58" customFormat="1" ht="12.75"/>
    <row r="228" s="58" customFormat="1" ht="12.75"/>
    <row r="229" s="58" customFormat="1" ht="12.75"/>
    <row r="230" s="58" customFormat="1" ht="12.75"/>
    <row r="231" s="58" customFormat="1" ht="12.75"/>
    <row r="232" s="58" customFormat="1" ht="12.75"/>
    <row r="233" s="58" customFormat="1" ht="12.75"/>
    <row r="234" s="58" customFormat="1" ht="12.75"/>
    <row r="235" s="58" customFormat="1" ht="12.75"/>
    <row r="236" s="58" customFormat="1" ht="12.75"/>
    <row r="237" s="58" customFormat="1" ht="12.75"/>
    <row r="238" s="58" customFormat="1" ht="12.75"/>
    <row r="239" s="58" customFormat="1" ht="12.75"/>
    <row r="240" s="58" customFormat="1" ht="12.75"/>
    <row r="241" s="58" customFormat="1" ht="12.75"/>
    <row r="242" s="58" customFormat="1" ht="12.75"/>
    <row r="243" s="58" customFormat="1" ht="12.75"/>
    <row r="244" s="58" customFormat="1" ht="12.75"/>
    <row r="245" s="58" customFormat="1" ht="12.75"/>
    <row r="246" s="58" customFormat="1" ht="12.75"/>
    <row r="247" s="58" customFormat="1" ht="12.75"/>
    <row r="248" s="58" customFormat="1" ht="12.75"/>
    <row r="249" s="58" customFormat="1" ht="12.75"/>
    <row r="250" s="58" customFormat="1" ht="12.75"/>
    <row r="251" s="58" customFormat="1" ht="12.75"/>
    <row r="252" s="58" customFormat="1" ht="12.75"/>
    <row r="253" s="58" customFormat="1" ht="12.75"/>
    <row r="254" s="58" customFormat="1" ht="12.75"/>
    <row r="255" s="58" customFormat="1" ht="12.75"/>
    <row r="256" s="58" customFormat="1" ht="12.75"/>
    <row r="257" s="58" customFormat="1" ht="12.75"/>
    <row r="258" s="58" customFormat="1" ht="12.75"/>
    <row r="259" s="58" customFormat="1" ht="12.75"/>
    <row r="260" s="58" customFormat="1" ht="12.75"/>
    <row r="261" s="58" customFormat="1" ht="12.75"/>
    <row r="262" s="58" customFormat="1" ht="12.75"/>
    <row r="263" s="58" customFormat="1" ht="12.75"/>
    <row r="264" s="58" customFormat="1" ht="12.75"/>
    <row r="265" s="58" customFormat="1" ht="12.75"/>
    <row r="266" s="58" customFormat="1" ht="12.75"/>
    <row r="267" s="58" customFormat="1" ht="12.75"/>
    <row r="268" s="58" customFormat="1" ht="12.75"/>
    <row r="269" s="58" customFormat="1" ht="12.75"/>
    <row r="270" s="58" customFormat="1" ht="12.75"/>
    <row r="271" s="58" customFormat="1" ht="12.75"/>
    <row r="272" s="58" customFormat="1" ht="12.75"/>
    <row r="273" s="58" customFormat="1" ht="12.75"/>
    <row r="274" s="58" customFormat="1" ht="12.75"/>
    <row r="275" s="58" customFormat="1" ht="12.75"/>
    <row r="276" s="58" customFormat="1" ht="12.75"/>
    <row r="277" s="58" customFormat="1" ht="12.75"/>
    <row r="278" s="58" customFormat="1" ht="12.75"/>
    <row r="279" s="58" customFormat="1" ht="12.75"/>
    <row r="280" s="58" customFormat="1" ht="12.75"/>
    <row r="281" s="58" customFormat="1" ht="12.75"/>
    <row r="282" s="58" customFormat="1" ht="12.75"/>
    <row r="283" s="58" customFormat="1" ht="12.75"/>
    <row r="284" s="58" customFormat="1" ht="12.75"/>
    <row r="285" s="58" customFormat="1" ht="12.75"/>
    <row r="286" s="58" customFormat="1" ht="12.75"/>
    <row r="287" s="58" customFormat="1" ht="12.75"/>
    <row r="288" s="58" customFormat="1" ht="12.75"/>
    <row r="289" s="58" customFormat="1" ht="12.75"/>
    <row r="290" s="58" customFormat="1" ht="12.75"/>
    <row r="291" s="58" customFormat="1" ht="12.75"/>
    <row r="292" s="58" customFormat="1" ht="12.75"/>
    <row r="293" s="58" customFormat="1" ht="12.75"/>
    <row r="294" s="58" customFormat="1" ht="12.75"/>
    <row r="295" s="58" customFormat="1" ht="12.75"/>
    <row r="296" s="58" customFormat="1" ht="12.75"/>
    <row r="297" s="58" customFormat="1" ht="12.75"/>
    <row r="298" s="58" customFormat="1" ht="12.75"/>
    <row r="299" s="58" customFormat="1" ht="12.75"/>
    <row r="300" s="58" customFormat="1" ht="12.75"/>
    <row r="301" s="58" customFormat="1" ht="12.75"/>
    <row r="302" s="58" customFormat="1" ht="12.75"/>
    <row r="303" s="58" customFormat="1" ht="12.75"/>
    <row r="304" s="58" customFormat="1" ht="12.75"/>
    <row r="305" s="58" customFormat="1" ht="12.75"/>
    <row r="306" s="58" customFormat="1" ht="12.75"/>
    <row r="307" s="58" customFormat="1" ht="12.75"/>
    <row r="308" s="58" customFormat="1" ht="12.75"/>
    <row r="309" s="58" customFormat="1" ht="12.75"/>
    <row r="310" s="58" customFormat="1" ht="12.75"/>
    <row r="311" s="58" customFormat="1" ht="12.75"/>
    <row r="312" s="58" customFormat="1" ht="12.75"/>
    <row r="313" s="58" customFormat="1" ht="12.75"/>
    <row r="314" s="58" customFormat="1" ht="12.75"/>
    <row r="315" s="58" customFormat="1" ht="12.75"/>
    <row r="316" s="58" customFormat="1" ht="12.75"/>
    <row r="317" s="58" customFormat="1" ht="12.75"/>
    <row r="318" s="58" customFormat="1" ht="12.75"/>
    <row r="319" s="58" customFormat="1" ht="12.75"/>
    <row r="320" s="58" customFormat="1" ht="12.75"/>
    <row r="321" s="58" customFormat="1" ht="12.75"/>
    <row r="322" s="58" customFormat="1" ht="12.75"/>
    <row r="323" s="58" customFormat="1" ht="12.75"/>
    <row r="324" s="58" customFormat="1" ht="12.75"/>
    <row r="325" s="58" customFormat="1" ht="12.75"/>
    <row r="326" s="58" customFormat="1" ht="12.75"/>
    <row r="327" s="58" customFormat="1" ht="12.75"/>
    <row r="328" s="58" customFormat="1" ht="12.75"/>
    <row r="329" s="58" customFormat="1" ht="12.75"/>
    <row r="330" s="58" customFormat="1" ht="12.75"/>
    <row r="331" s="58" customFormat="1" ht="12.75"/>
    <row r="332" s="58" customFormat="1" ht="12.75"/>
    <row r="333" s="58" customFormat="1" ht="12.75"/>
    <row r="334" s="58" customFormat="1" ht="12.75"/>
    <row r="335" s="58" customFormat="1" ht="12.75"/>
    <row r="336" s="58" customFormat="1" ht="12.75"/>
    <row r="337" s="58" customFormat="1" ht="12.75"/>
    <row r="338" s="58" customFormat="1" ht="12.75"/>
    <row r="339" s="58" customFormat="1" ht="12.75"/>
    <row r="340" s="58" customFormat="1" ht="12.75"/>
    <row r="341" s="58" customFormat="1" ht="12.75"/>
    <row r="342" s="58" customFormat="1" ht="12.75"/>
    <row r="343" s="58" customFormat="1" ht="12.75"/>
    <row r="344" s="58" customFormat="1" ht="12.75"/>
    <row r="345" s="58" customFormat="1" ht="12.75"/>
    <row r="346" s="58" customFormat="1" ht="12.75"/>
    <row r="347" s="58" customFormat="1" ht="12.75"/>
    <row r="348" s="58" customFormat="1" ht="12.75"/>
    <row r="349" s="58" customFormat="1" ht="12.75"/>
    <row r="350" s="58" customFormat="1" ht="12.75"/>
    <row r="351" s="58" customFormat="1" ht="12.75"/>
    <row r="352" s="58" customFormat="1" ht="12.75"/>
    <row r="353" s="58" customFormat="1" ht="12.75"/>
    <row r="354" s="58" customFormat="1" ht="12.75"/>
    <row r="355" s="58" customFormat="1" ht="12.75"/>
    <row r="356" s="58" customFormat="1" ht="12.75"/>
    <row r="357" s="58" customFormat="1" ht="12.75"/>
    <row r="358" s="58" customFormat="1" ht="12.75"/>
    <row r="359" s="58" customFormat="1" ht="12.75"/>
    <row r="360" s="58" customFormat="1" ht="12.75"/>
    <row r="361" s="58" customFormat="1" ht="12.75"/>
    <row r="362" s="58" customFormat="1" ht="12.75"/>
    <row r="363" s="58" customFormat="1" ht="12.75"/>
    <row r="364" s="58" customFormat="1" ht="12.75"/>
    <row r="365" s="58" customFormat="1" ht="12.75"/>
    <row r="366" s="58" customFormat="1" ht="12.75"/>
    <row r="367" s="58" customFormat="1" ht="12.75"/>
    <row r="368" s="58" customFormat="1" ht="12.75"/>
    <row r="369" s="58" customFormat="1" ht="12.75"/>
    <row r="370" s="58" customFormat="1" ht="12.75"/>
    <row r="371" s="58" customFormat="1" ht="12.75"/>
    <row r="372" s="58" customFormat="1" ht="12.75"/>
    <row r="373" s="58" customFormat="1" ht="12.75"/>
    <row r="374" s="58" customFormat="1" ht="12.75"/>
    <row r="375" s="58" customFormat="1" ht="12.75"/>
    <row r="376" s="58" customFormat="1" ht="12.75"/>
    <row r="377" s="58" customFormat="1" ht="12.75"/>
    <row r="378" s="58" customFormat="1" ht="12.75"/>
    <row r="379" s="58" customFormat="1" ht="12.75"/>
    <row r="380" s="58" customFormat="1" ht="12.75"/>
    <row r="381" s="58" customFormat="1" ht="12.75"/>
    <row r="382" s="58" customFormat="1" ht="12.75"/>
    <row r="383" s="58" customFormat="1" ht="12.75"/>
    <row r="384" s="58" customFormat="1" ht="12.75"/>
    <row r="385" s="58" customFormat="1" ht="12.75"/>
    <row r="386" s="58" customFormat="1" ht="12.75"/>
    <row r="387" s="58" customFormat="1" ht="12.75"/>
    <row r="388" s="58" customFormat="1" ht="12.75"/>
    <row r="389" s="58" customFormat="1" ht="12.75"/>
    <row r="390" s="58" customFormat="1" ht="12.75"/>
    <row r="391" s="58" customFormat="1" ht="12.75"/>
    <row r="392" s="58" customFormat="1" ht="12.75"/>
    <row r="393" s="58" customFormat="1" ht="12.75"/>
    <row r="394" s="58" customFormat="1" ht="12.75"/>
    <row r="395" s="58" customFormat="1" ht="12.75"/>
    <row r="396" s="58" customFormat="1" ht="12.75"/>
    <row r="397" s="58" customFormat="1" ht="12.75"/>
    <row r="398" s="58" customFormat="1" ht="12.75"/>
    <row r="399" s="58" customFormat="1" ht="12.75"/>
    <row r="400" s="58" customFormat="1" ht="12.75"/>
    <row r="401" s="58" customFormat="1" ht="12.75"/>
    <row r="402" s="58" customFormat="1" ht="12.75"/>
    <row r="403" s="58" customFormat="1" ht="12.75"/>
    <row r="404" s="58" customFormat="1" ht="12.75"/>
    <row r="405" s="58" customFormat="1" ht="12.75"/>
    <row r="406" s="58" customFormat="1" ht="12.75"/>
    <row r="407" s="58" customFormat="1" ht="12.75"/>
    <row r="408" s="58" customFormat="1" ht="12.75"/>
    <row r="409" s="58" customFormat="1" ht="12.75"/>
    <row r="410" s="58" customFormat="1" ht="12.75"/>
    <row r="411" s="58" customFormat="1" ht="12.75"/>
    <row r="412" s="58" customFormat="1" ht="12.75"/>
    <row r="413" s="58" customFormat="1" ht="12.75"/>
    <row r="414" s="58" customFormat="1" ht="12.75"/>
    <row r="415" s="58" customFormat="1" ht="12.75"/>
    <row r="416" s="58" customFormat="1" ht="12.75"/>
    <row r="417" s="58" customFormat="1" ht="12.75"/>
    <row r="418" s="58" customFormat="1" ht="12.75"/>
    <row r="419" s="58" customFormat="1" ht="12.75"/>
    <row r="420" s="58" customFormat="1" ht="12.75"/>
    <row r="421" s="58" customFormat="1" ht="12.75"/>
    <row r="422" s="58" customFormat="1" ht="12.75"/>
    <row r="423" s="58" customFormat="1" ht="12.75"/>
    <row r="424" s="58" customFormat="1" ht="12.75"/>
    <row r="425" s="58" customFormat="1" ht="12.75"/>
    <row r="426" s="58" customFormat="1" ht="12.75"/>
    <row r="427" s="58" customFormat="1" ht="12.75"/>
    <row r="428" s="58" customFormat="1" ht="12.75"/>
    <row r="429" s="58" customFormat="1" ht="12.75"/>
    <row r="430" s="58" customFormat="1" ht="12.75"/>
    <row r="431" s="58" customFormat="1" ht="12.75"/>
    <row r="432" s="58" customFormat="1" ht="12.75"/>
    <row r="433" s="58" customFormat="1" ht="12.75"/>
    <row r="434" s="58" customFormat="1" ht="12.75"/>
    <row r="435" s="58" customFormat="1" ht="12.75"/>
    <row r="436" s="58" customFormat="1" ht="12.75"/>
    <row r="437" s="58" customFormat="1" ht="12.75"/>
    <row r="438" s="58" customFormat="1" ht="12.75"/>
    <row r="439" s="58" customFormat="1" ht="12.75"/>
    <row r="440" s="58" customFormat="1" ht="12.75"/>
    <row r="441" s="58" customFormat="1" ht="12.75"/>
    <row r="442" s="58" customFormat="1" ht="12.75"/>
    <row r="443" s="58" customFormat="1" ht="12.75"/>
    <row r="444" s="58" customFormat="1" ht="12.75"/>
    <row r="445" s="58" customFormat="1" ht="12.75"/>
    <row r="446" s="58" customFormat="1" ht="12.75"/>
  </sheetData>
  <mergeCells count="12">
    <mergeCell ref="B3:B4"/>
    <mergeCell ref="W3:Z3"/>
    <mergeCell ref="AA3:AC3"/>
    <mergeCell ref="AD3:AE3"/>
    <mergeCell ref="A1:AE1"/>
    <mergeCell ref="A2:AE2"/>
    <mergeCell ref="C3:C4"/>
    <mergeCell ref="D3:D4"/>
    <mergeCell ref="E3:I3"/>
    <mergeCell ref="J3:O3"/>
    <mergeCell ref="P3:V3"/>
    <mergeCell ref="A3:A4"/>
  </mergeCells>
  <printOptions horizontalCentered="1" vertic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="130" zoomScaleNormal="130" workbookViewId="0" topLeftCell="A10">
      <selection activeCell="E23" sqref="E23"/>
    </sheetView>
  </sheetViews>
  <sheetFormatPr defaultColWidth="9.00390625" defaultRowHeight="12.75"/>
  <cols>
    <col min="1" max="1" width="3.875" style="1" customWidth="1"/>
    <col min="2" max="2" width="49.75390625" style="1" customWidth="1"/>
    <col min="3" max="5" width="10.75390625" style="1" customWidth="1"/>
    <col min="6" max="7" width="1.75390625" style="1" customWidth="1"/>
    <col min="8" max="16384" width="9.125" style="1" customWidth="1"/>
  </cols>
  <sheetData>
    <row r="1" spans="1:5" ht="15.75">
      <c r="A1" s="89" t="s">
        <v>47</v>
      </c>
      <c r="B1" s="89"/>
      <c r="C1" s="89"/>
      <c r="D1" s="89"/>
      <c r="E1" s="89"/>
    </row>
    <row r="2" spans="1:5" ht="15.75">
      <c r="A2" s="70"/>
      <c r="B2" s="70"/>
      <c r="C2" s="70"/>
      <c r="D2" s="70"/>
      <c r="E2" s="70"/>
    </row>
    <row r="3" spans="1:5" ht="45" customHeight="1">
      <c r="A3" s="71" t="s">
        <v>193</v>
      </c>
      <c r="B3" s="71"/>
      <c r="C3" s="71"/>
      <c r="D3" s="71"/>
      <c r="E3" s="71"/>
    </row>
    <row r="4" spans="1:5" ht="12.75">
      <c r="A4" s="72"/>
      <c r="B4" s="72"/>
      <c r="C4" s="72"/>
      <c r="D4" s="72"/>
      <c r="E4" s="72"/>
    </row>
    <row r="5" spans="1:5" ht="12.75">
      <c r="A5" s="87" t="s">
        <v>48</v>
      </c>
      <c r="B5" s="87" t="s">
        <v>49</v>
      </c>
      <c r="C5" s="86" t="s">
        <v>50</v>
      </c>
      <c r="D5" s="86"/>
      <c r="E5" s="86"/>
    </row>
    <row r="6" spans="1:5" ht="38.25">
      <c r="A6" s="88"/>
      <c r="B6" s="88"/>
      <c r="C6" s="11" t="s">
        <v>51</v>
      </c>
      <c r="D6" s="11" t="s">
        <v>52</v>
      </c>
      <c r="E6" s="11" t="s">
        <v>53</v>
      </c>
    </row>
    <row r="7" spans="1:5" ht="12.75">
      <c r="A7" s="13">
        <v>1</v>
      </c>
      <c r="B7" s="13">
        <v>2</v>
      </c>
      <c r="C7" s="11">
        <v>3</v>
      </c>
      <c r="D7" s="11">
        <v>4</v>
      </c>
      <c r="E7" s="11">
        <v>5</v>
      </c>
    </row>
    <row r="8" spans="1:5" ht="27">
      <c r="A8" s="14">
        <v>1</v>
      </c>
      <c r="B8" s="15" t="s">
        <v>79</v>
      </c>
      <c r="C8" s="52">
        <v>2.23068</v>
      </c>
      <c r="D8" s="52">
        <v>0.29967</v>
      </c>
      <c r="E8" s="52">
        <f>C8-D8</f>
        <v>1.9310100000000001</v>
      </c>
    </row>
    <row r="9" spans="1:5" ht="12.75">
      <c r="A9" s="14" t="s">
        <v>62</v>
      </c>
      <c r="B9" s="16" t="s">
        <v>54</v>
      </c>
      <c r="C9" s="52"/>
      <c r="D9" s="52"/>
      <c r="E9" s="52"/>
    </row>
    <row r="10" spans="1:5" ht="12.75">
      <c r="A10" s="14" t="s">
        <v>63</v>
      </c>
      <c r="B10" s="16" t="s">
        <v>55</v>
      </c>
      <c r="C10" s="52"/>
      <c r="D10" s="52"/>
      <c r="E10" s="52"/>
    </row>
    <row r="11" spans="1:5" ht="12.75">
      <c r="A11" s="14" t="s">
        <v>64</v>
      </c>
      <c r="B11" s="16" t="s">
        <v>56</v>
      </c>
      <c r="C11" s="73">
        <v>2.23068</v>
      </c>
      <c r="D11" s="73">
        <v>0.29967</v>
      </c>
      <c r="E11" s="73">
        <v>1.93101</v>
      </c>
    </row>
    <row r="12" spans="1:5" ht="12.75">
      <c r="A12" s="14" t="s">
        <v>65</v>
      </c>
      <c r="B12" s="16" t="s">
        <v>57</v>
      </c>
      <c r="C12" s="74"/>
      <c r="D12" s="74"/>
      <c r="E12" s="74"/>
    </row>
    <row r="13" spans="1:5" ht="27.75" customHeight="1">
      <c r="A13" s="14">
        <v>2</v>
      </c>
      <c r="B13" s="15" t="s">
        <v>80</v>
      </c>
      <c r="C13" s="52">
        <v>0.58199</v>
      </c>
      <c r="D13" s="52">
        <v>0.08368</v>
      </c>
      <c r="E13" s="52">
        <f>C13-D13</f>
        <v>0.49831000000000003</v>
      </c>
    </row>
    <row r="14" spans="1:5" ht="12.75">
      <c r="A14" s="14" t="s">
        <v>66</v>
      </c>
      <c r="B14" s="16" t="s">
        <v>54</v>
      </c>
      <c r="C14" s="52"/>
      <c r="D14" s="52"/>
      <c r="E14" s="52"/>
    </row>
    <row r="15" spans="1:5" ht="12.75">
      <c r="A15" s="14" t="s">
        <v>67</v>
      </c>
      <c r="B15" s="16" t="s">
        <v>55</v>
      </c>
      <c r="C15" s="52"/>
      <c r="D15" s="52"/>
      <c r="E15" s="52"/>
    </row>
    <row r="16" spans="1:5" ht="12.75">
      <c r="A16" s="14" t="s">
        <v>68</v>
      </c>
      <c r="B16" s="16" t="s">
        <v>56</v>
      </c>
      <c r="C16" s="73">
        <v>0.58199</v>
      </c>
      <c r="D16" s="73">
        <v>0.08368</v>
      </c>
      <c r="E16" s="73">
        <v>0.49831</v>
      </c>
    </row>
    <row r="17" spans="1:5" ht="12.75">
      <c r="A17" s="14" t="s">
        <v>69</v>
      </c>
      <c r="B17" s="16" t="s">
        <v>57</v>
      </c>
      <c r="C17" s="74"/>
      <c r="D17" s="74"/>
      <c r="E17" s="74"/>
    </row>
    <row r="18" spans="1:5" ht="69.75" customHeight="1">
      <c r="A18" s="14">
        <v>3</v>
      </c>
      <c r="B18" s="15" t="s">
        <v>81</v>
      </c>
      <c r="C18" s="52">
        <v>6.49212</v>
      </c>
      <c r="D18" s="52">
        <v>4.43826</v>
      </c>
      <c r="E18" s="52">
        <f>C18-D18</f>
        <v>2.0538600000000002</v>
      </c>
    </row>
    <row r="19" spans="1:5" ht="12.75">
      <c r="A19" s="14" t="s">
        <v>70</v>
      </c>
      <c r="B19" s="16" t="s">
        <v>54</v>
      </c>
      <c r="C19" s="52"/>
      <c r="D19" s="52"/>
      <c r="E19" s="52"/>
    </row>
    <row r="20" spans="1:5" ht="12.75">
      <c r="A20" s="14" t="s">
        <v>71</v>
      </c>
      <c r="B20" s="16" t="s">
        <v>55</v>
      </c>
      <c r="C20" s="52"/>
      <c r="D20" s="52"/>
      <c r="E20" s="52"/>
    </row>
    <row r="21" spans="1:5" ht="12.75">
      <c r="A21" s="14" t="s">
        <v>72</v>
      </c>
      <c r="B21" s="16" t="s">
        <v>56</v>
      </c>
      <c r="C21" s="73">
        <v>6.49212</v>
      </c>
      <c r="D21" s="73">
        <v>4.43826</v>
      </c>
      <c r="E21" s="73">
        <v>2.05386</v>
      </c>
    </row>
    <row r="22" spans="1:5" ht="12.75">
      <c r="A22" s="14" t="s">
        <v>73</v>
      </c>
      <c r="B22" s="16" t="s">
        <v>58</v>
      </c>
      <c r="C22" s="74"/>
      <c r="D22" s="74"/>
      <c r="E22" s="74"/>
    </row>
    <row r="23" spans="1:5" ht="66.75" customHeight="1">
      <c r="A23" s="14">
        <v>4</v>
      </c>
      <c r="B23" s="15" t="s">
        <v>82</v>
      </c>
      <c r="C23" s="52">
        <v>2.06506</v>
      </c>
      <c r="D23" s="52">
        <v>1.46772</v>
      </c>
      <c r="E23" s="52">
        <f>C23-D23</f>
        <v>0.59734</v>
      </c>
    </row>
    <row r="24" spans="1:5" ht="12.75">
      <c r="A24" s="14" t="s">
        <v>74</v>
      </c>
      <c r="B24" s="16" t="s">
        <v>54</v>
      </c>
      <c r="C24" s="52"/>
      <c r="D24" s="52"/>
      <c r="E24" s="52"/>
    </row>
    <row r="25" spans="1:5" ht="12.75">
      <c r="A25" s="14" t="s">
        <v>75</v>
      </c>
      <c r="B25" s="16" t="s">
        <v>55</v>
      </c>
      <c r="C25" s="52"/>
      <c r="D25" s="52"/>
      <c r="E25" s="52"/>
    </row>
    <row r="26" spans="1:5" ht="12.75">
      <c r="A26" s="14" t="s">
        <v>76</v>
      </c>
      <c r="B26" s="16" t="s">
        <v>56</v>
      </c>
      <c r="C26" s="73">
        <v>2.06506</v>
      </c>
      <c r="D26" s="73">
        <v>1.46772</v>
      </c>
      <c r="E26" s="73">
        <v>0.59734</v>
      </c>
    </row>
    <row r="27" spans="1:5" ht="12.75">
      <c r="A27" s="14" t="s">
        <v>77</v>
      </c>
      <c r="B27" s="16" t="s">
        <v>57</v>
      </c>
      <c r="C27" s="74"/>
      <c r="D27" s="74"/>
      <c r="E27" s="74"/>
    </row>
    <row r="28" spans="1:5" ht="38.25">
      <c r="A28" s="14">
        <v>5</v>
      </c>
      <c r="B28" s="15" t="s">
        <v>59</v>
      </c>
      <c r="C28" s="52">
        <v>0</v>
      </c>
      <c r="D28" s="52">
        <v>0</v>
      </c>
      <c r="E28" s="52">
        <v>0</v>
      </c>
    </row>
    <row r="29" spans="1:5" ht="51">
      <c r="A29" s="14" t="s">
        <v>78</v>
      </c>
      <c r="B29" s="15" t="s">
        <v>60</v>
      </c>
      <c r="C29" s="52">
        <v>0</v>
      </c>
      <c r="D29" s="52">
        <v>0</v>
      </c>
      <c r="E29" s="52">
        <v>0</v>
      </c>
    </row>
  </sheetData>
  <mergeCells count="19">
    <mergeCell ref="C26:C27"/>
    <mergeCell ref="D26:D27"/>
    <mergeCell ref="E26:E27"/>
    <mergeCell ref="E16:E17"/>
    <mergeCell ref="E11:E12"/>
    <mergeCell ref="C21:C22"/>
    <mergeCell ref="D21:D22"/>
    <mergeCell ref="E21:E22"/>
    <mergeCell ref="C11:C12"/>
    <mergeCell ref="D11:D12"/>
    <mergeCell ref="C16:C17"/>
    <mergeCell ref="D16:D17"/>
    <mergeCell ref="C5:E5"/>
    <mergeCell ref="A5:A6"/>
    <mergeCell ref="B5:B6"/>
    <mergeCell ref="A1:E1"/>
    <mergeCell ref="A2:E2"/>
    <mergeCell ref="A3:E3"/>
    <mergeCell ref="A4:E4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"/>
  <sheetViews>
    <sheetView showGridLines="0" zoomScale="115" zoomScaleNormal="115" workbookViewId="0" topLeftCell="A1">
      <selection activeCell="S9" sqref="S9"/>
    </sheetView>
  </sheetViews>
  <sheetFormatPr defaultColWidth="9.00390625" defaultRowHeight="12.75"/>
  <cols>
    <col min="1" max="1" width="3.875" style="1" customWidth="1"/>
    <col min="2" max="2" width="11.25390625" style="1" customWidth="1"/>
    <col min="3" max="18" width="5.375" style="1" customWidth="1"/>
    <col min="19" max="19" width="23.75390625" style="1" customWidth="1"/>
    <col min="20" max="20" width="14.375" style="1" customWidth="1"/>
    <col min="21" max="22" width="1.75390625" style="1" customWidth="1"/>
    <col min="23" max="16384" width="9.125" style="1" customWidth="1"/>
  </cols>
  <sheetData>
    <row r="1" spans="1:20" ht="34.5" customHeight="1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69.5" customHeight="1">
      <c r="A3" s="77" t="s">
        <v>48</v>
      </c>
      <c r="B3" s="77" t="s">
        <v>86</v>
      </c>
      <c r="C3" s="76" t="s">
        <v>195</v>
      </c>
      <c r="D3" s="76"/>
      <c r="E3" s="76"/>
      <c r="F3" s="76"/>
      <c r="G3" s="76" t="s">
        <v>194</v>
      </c>
      <c r="H3" s="76"/>
      <c r="I3" s="76"/>
      <c r="J3" s="76"/>
      <c r="K3" s="76" t="s">
        <v>96</v>
      </c>
      <c r="L3" s="76"/>
      <c r="M3" s="76"/>
      <c r="N3" s="76"/>
      <c r="O3" s="76" t="s">
        <v>196</v>
      </c>
      <c r="P3" s="76"/>
      <c r="Q3" s="76"/>
      <c r="R3" s="76"/>
      <c r="S3" s="77" t="s">
        <v>95</v>
      </c>
      <c r="T3" s="77" t="s">
        <v>87</v>
      </c>
    </row>
    <row r="4" spans="1:20" ht="12.75">
      <c r="A4" s="90"/>
      <c r="B4" s="90"/>
      <c r="C4" s="18" t="s">
        <v>88</v>
      </c>
      <c r="D4" s="18" t="s">
        <v>89</v>
      </c>
      <c r="E4" s="18" t="s">
        <v>90</v>
      </c>
      <c r="F4" s="18" t="s">
        <v>91</v>
      </c>
      <c r="G4" s="18" t="s">
        <v>88</v>
      </c>
      <c r="H4" s="18" t="s">
        <v>89</v>
      </c>
      <c r="I4" s="18" t="s">
        <v>90</v>
      </c>
      <c r="J4" s="18" t="s">
        <v>91</v>
      </c>
      <c r="K4" s="18" t="s">
        <v>88</v>
      </c>
      <c r="L4" s="18" t="s">
        <v>92</v>
      </c>
      <c r="M4" s="18" t="s">
        <v>93</v>
      </c>
      <c r="N4" s="18" t="s">
        <v>91</v>
      </c>
      <c r="O4" s="18" t="s">
        <v>88</v>
      </c>
      <c r="P4" s="18" t="s">
        <v>92</v>
      </c>
      <c r="Q4" s="18" t="s">
        <v>93</v>
      </c>
      <c r="R4" s="18" t="s">
        <v>91</v>
      </c>
      <c r="S4" s="90"/>
      <c r="T4" s="90"/>
    </row>
    <row r="5" spans="1:20" ht="12.75">
      <c r="A5" s="12">
        <v>1</v>
      </c>
      <c r="B5" s="12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</row>
    <row r="6" spans="1:20" ht="105" customHeight="1">
      <c r="A6" s="38">
        <v>1</v>
      </c>
      <c r="B6" s="15" t="s">
        <v>406</v>
      </c>
      <c r="C6" s="52"/>
      <c r="D6" s="52"/>
      <c r="E6" s="91">
        <v>0.29967</v>
      </c>
      <c r="F6" s="92"/>
      <c r="G6" s="52"/>
      <c r="H6" s="52"/>
      <c r="I6" s="91">
        <v>0.08368</v>
      </c>
      <c r="J6" s="92"/>
      <c r="K6" s="52"/>
      <c r="L6" s="52"/>
      <c r="M6" s="91">
        <v>4.43826</v>
      </c>
      <c r="N6" s="92"/>
      <c r="O6" s="52"/>
      <c r="P6" s="52"/>
      <c r="Q6" s="91">
        <v>1.46772</v>
      </c>
      <c r="R6" s="92"/>
      <c r="S6" s="52">
        <f>7/6955</f>
        <v>0.00100647016534867</v>
      </c>
      <c r="T6" s="53" t="s">
        <v>203</v>
      </c>
    </row>
    <row r="7" spans="1:20" ht="27.75" customHeight="1">
      <c r="A7" s="38">
        <v>2</v>
      </c>
      <c r="B7" s="15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ht="27.75" customHeight="1">
      <c r="A8" s="38" t="s">
        <v>84</v>
      </c>
      <c r="B8" s="15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0" ht="27.75" customHeight="1">
      <c r="A9" s="38"/>
      <c r="B9" s="15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ht="38.25">
      <c r="A10" s="38" t="s">
        <v>85</v>
      </c>
      <c r="B10" s="15" t="s">
        <v>94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</row>
  </sheetData>
  <mergeCells count="14">
    <mergeCell ref="E6:F6"/>
    <mergeCell ref="I6:J6"/>
    <mergeCell ref="M6:N6"/>
    <mergeCell ref="Q6:R6"/>
    <mergeCell ref="A1:T1"/>
    <mergeCell ref="A2:T2"/>
    <mergeCell ref="C3:F3"/>
    <mergeCell ref="G3:J3"/>
    <mergeCell ref="K3:N3"/>
    <mergeCell ref="O3:R3"/>
    <mergeCell ref="S3:S4"/>
    <mergeCell ref="T3:T4"/>
    <mergeCell ref="A3:A4"/>
    <mergeCell ref="B3:B4"/>
  </mergeCells>
  <printOptions horizontalCentered="1" vertic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86.25390625" style="3" customWidth="1"/>
    <col min="2" max="3" width="1.75390625" style="3" customWidth="1"/>
    <col min="4" max="16384" width="9.125" style="3" customWidth="1"/>
  </cols>
  <sheetData>
    <row r="1" ht="47.25">
      <c r="A1" s="10" t="s">
        <v>97</v>
      </c>
    </row>
    <row r="2" ht="47.25">
      <c r="A2" s="10" t="s">
        <v>98</v>
      </c>
    </row>
    <row r="4" ht="15.75" customHeight="1">
      <c r="A4" s="9" t="s">
        <v>99</v>
      </c>
    </row>
    <row r="5" ht="15.75">
      <c r="A5" s="9"/>
    </row>
    <row r="6" ht="127.5" customHeight="1">
      <c r="A6" s="10" t="s">
        <v>100</v>
      </c>
    </row>
    <row r="7" ht="47.25">
      <c r="A7" s="10" t="s">
        <v>101</v>
      </c>
    </row>
    <row r="8" ht="47.25">
      <c r="A8" s="10" t="s">
        <v>102</v>
      </c>
    </row>
    <row r="9" ht="31.5">
      <c r="A9" s="10" t="s">
        <v>103</v>
      </c>
    </row>
  </sheetData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showGridLines="0" view="pageBreakPreview" zoomScaleNormal="85" zoomScaleSheetLayoutView="100" workbookViewId="0" topLeftCell="A1">
      <pane ySplit="4" topLeftCell="BM11" activePane="bottomLeft" state="frozen"/>
      <selection pane="topLeft" activeCell="A1" sqref="A1"/>
      <selection pane="bottomLeft" activeCell="D5" sqref="D5"/>
    </sheetView>
  </sheetViews>
  <sheetFormatPr defaultColWidth="9.00390625" defaultRowHeight="12.75"/>
  <cols>
    <col min="1" max="1" width="3.25390625" style="1" customWidth="1"/>
    <col min="2" max="2" width="16.875" style="1" customWidth="1"/>
    <col min="3" max="18" width="7.625" style="1" customWidth="1"/>
    <col min="19" max="20" width="1.75390625" style="1" customWidth="1"/>
    <col min="21" max="16384" width="9.125" style="1" customWidth="1"/>
  </cols>
  <sheetData>
    <row r="1" spans="1:18" ht="12.75">
      <c r="A1" s="93" t="s">
        <v>48</v>
      </c>
      <c r="B1" s="93" t="s">
        <v>49</v>
      </c>
      <c r="C1" s="96" t="s">
        <v>104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3" t="s">
        <v>105</v>
      </c>
    </row>
    <row r="2" spans="1:18" ht="26.25" customHeight="1">
      <c r="A2" s="95"/>
      <c r="B2" s="95"/>
      <c r="C2" s="96" t="s">
        <v>106</v>
      </c>
      <c r="D2" s="96"/>
      <c r="E2" s="96"/>
      <c r="F2" s="96" t="s">
        <v>107</v>
      </c>
      <c r="G2" s="96"/>
      <c r="H2" s="96"/>
      <c r="I2" s="96" t="s">
        <v>108</v>
      </c>
      <c r="J2" s="96"/>
      <c r="K2" s="96"/>
      <c r="L2" s="96" t="s">
        <v>109</v>
      </c>
      <c r="M2" s="96"/>
      <c r="N2" s="96"/>
      <c r="O2" s="96" t="s">
        <v>110</v>
      </c>
      <c r="P2" s="96"/>
      <c r="Q2" s="96"/>
      <c r="R2" s="94"/>
    </row>
    <row r="3" spans="1:18" ht="60">
      <c r="A3" s="94"/>
      <c r="B3" s="94"/>
      <c r="C3" s="20" t="s">
        <v>51</v>
      </c>
      <c r="D3" s="20" t="s">
        <v>52</v>
      </c>
      <c r="E3" s="20" t="s">
        <v>124</v>
      </c>
      <c r="F3" s="20" t="s">
        <v>51</v>
      </c>
      <c r="G3" s="20" t="s">
        <v>52</v>
      </c>
      <c r="H3" s="20" t="s">
        <v>124</v>
      </c>
      <c r="I3" s="20" t="s">
        <v>51</v>
      </c>
      <c r="J3" s="20" t="s">
        <v>52</v>
      </c>
      <c r="K3" s="20" t="s">
        <v>124</v>
      </c>
      <c r="L3" s="20" t="s">
        <v>51</v>
      </c>
      <c r="M3" s="20" t="s">
        <v>52</v>
      </c>
      <c r="N3" s="20" t="s">
        <v>124</v>
      </c>
      <c r="O3" s="20" t="s">
        <v>51</v>
      </c>
      <c r="P3" s="20" t="s">
        <v>52</v>
      </c>
      <c r="Q3" s="20" t="s">
        <v>124</v>
      </c>
      <c r="R3" s="20"/>
    </row>
    <row r="4" spans="1:18" ht="12.75">
      <c r="A4" s="19">
        <v>1</v>
      </c>
      <c r="B4" s="19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  <c r="K4" s="20">
        <v>11</v>
      </c>
      <c r="L4" s="20">
        <v>12</v>
      </c>
      <c r="M4" s="20">
        <v>13</v>
      </c>
      <c r="N4" s="20">
        <v>14</v>
      </c>
      <c r="O4" s="20">
        <v>15</v>
      </c>
      <c r="P4" s="20">
        <v>16</v>
      </c>
      <c r="Q4" s="20">
        <v>17</v>
      </c>
      <c r="R4" s="20">
        <v>18</v>
      </c>
    </row>
    <row r="5" spans="1:18" ht="60">
      <c r="A5" s="21">
        <v>1</v>
      </c>
      <c r="B5" s="22" t="s">
        <v>111</v>
      </c>
      <c r="C5" s="60">
        <v>195</v>
      </c>
      <c r="D5" s="60">
        <v>147</v>
      </c>
      <c r="E5" s="60">
        <v>-24</v>
      </c>
      <c r="F5" s="60">
        <v>23</v>
      </c>
      <c r="G5" s="60">
        <v>19</v>
      </c>
      <c r="H5" s="60">
        <v>-17</v>
      </c>
      <c r="I5" s="60">
        <v>3</v>
      </c>
      <c r="J5" s="60">
        <v>1</v>
      </c>
      <c r="K5" s="60">
        <v>-66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f>C5+D5+F5+G5+I5+J5+L5+M5+O5+P5</f>
        <v>388</v>
      </c>
    </row>
    <row r="6" spans="1:18" ht="122.25" customHeight="1">
      <c r="A6" s="21">
        <v>2</v>
      </c>
      <c r="B6" s="22" t="s">
        <v>112</v>
      </c>
      <c r="C6" s="60">
        <v>195</v>
      </c>
      <c r="D6" s="60">
        <v>147</v>
      </c>
      <c r="E6" s="60">
        <v>-24</v>
      </c>
      <c r="F6" s="60">
        <v>23</v>
      </c>
      <c r="G6" s="60">
        <v>19</v>
      </c>
      <c r="H6" s="60">
        <v>-17</v>
      </c>
      <c r="I6" s="60">
        <v>3</v>
      </c>
      <c r="J6" s="60">
        <v>1</v>
      </c>
      <c r="K6" s="60">
        <v>-66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f>C6+D6+F6+G6+I6+J6+L6+M6+O6+P6</f>
        <v>388</v>
      </c>
    </row>
    <row r="7" spans="1:18" ht="192" customHeight="1">
      <c r="A7" s="21">
        <v>3</v>
      </c>
      <c r="B7" s="22" t="s">
        <v>113</v>
      </c>
      <c r="C7" s="62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0">
        <f aca="true" t="shared" si="0" ref="R7:R15">C7+D7+F7+G7+I7+J7+L7+M7+O7+P7</f>
        <v>0</v>
      </c>
    </row>
    <row r="8" spans="1:18" ht="24">
      <c r="A8" s="21" t="s">
        <v>70</v>
      </c>
      <c r="B8" s="22" t="s">
        <v>114</v>
      </c>
      <c r="C8" s="62">
        <v>0</v>
      </c>
      <c r="D8" s="61">
        <v>1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0">
        <f t="shared" si="0"/>
        <v>1</v>
      </c>
    </row>
    <row r="9" spans="1:18" ht="12" customHeight="1">
      <c r="A9" s="21" t="s">
        <v>71</v>
      </c>
      <c r="B9" s="22" t="s">
        <v>115</v>
      </c>
      <c r="C9" s="62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0">
        <f t="shared" si="0"/>
        <v>0</v>
      </c>
    </row>
    <row r="10" spans="1:18" ht="120">
      <c r="A10" s="21">
        <v>4</v>
      </c>
      <c r="B10" s="22" t="s">
        <v>116</v>
      </c>
      <c r="C10" s="61">
        <v>5</v>
      </c>
      <c r="D10" s="61">
        <v>5</v>
      </c>
      <c r="E10" s="61">
        <v>0</v>
      </c>
      <c r="F10" s="61">
        <v>11</v>
      </c>
      <c r="G10" s="61">
        <v>11</v>
      </c>
      <c r="H10" s="61">
        <v>0</v>
      </c>
      <c r="I10" s="61">
        <v>13</v>
      </c>
      <c r="J10" s="61">
        <v>13</v>
      </c>
      <c r="K10" s="61">
        <v>0</v>
      </c>
      <c r="L10" s="61" t="s">
        <v>202</v>
      </c>
      <c r="M10" s="61" t="s">
        <v>202</v>
      </c>
      <c r="N10" s="61" t="s">
        <v>202</v>
      </c>
      <c r="O10" s="61" t="s">
        <v>202</v>
      </c>
      <c r="P10" s="61" t="s">
        <v>202</v>
      </c>
      <c r="Q10" s="61" t="s">
        <v>202</v>
      </c>
      <c r="R10" s="60" t="e">
        <f t="shared" si="0"/>
        <v>#VALUE!</v>
      </c>
    </row>
    <row r="11" spans="1:18" ht="84">
      <c r="A11" s="21">
        <v>5</v>
      </c>
      <c r="B11" s="22" t="s">
        <v>117</v>
      </c>
      <c r="C11" s="61">
        <v>177</v>
      </c>
      <c r="D11" s="61">
        <v>137</v>
      </c>
      <c r="E11" s="61">
        <v>-22</v>
      </c>
      <c r="F11" s="61">
        <v>19</v>
      </c>
      <c r="G11" s="61">
        <v>15</v>
      </c>
      <c r="H11" s="61">
        <v>-21</v>
      </c>
      <c r="I11" s="61">
        <v>2</v>
      </c>
      <c r="J11" s="61">
        <v>0</v>
      </c>
      <c r="K11" s="61">
        <v>-100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0">
        <f t="shared" si="0"/>
        <v>350</v>
      </c>
    </row>
    <row r="12" spans="1:18" ht="84">
      <c r="A12" s="21">
        <v>6</v>
      </c>
      <c r="B12" s="22" t="s">
        <v>118</v>
      </c>
      <c r="C12" s="61">
        <v>146</v>
      </c>
      <c r="D12" s="61">
        <v>120</v>
      </c>
      <c r="E12" s="61">
        <v>-17</v>
      </c>
      <c r="F12" s="61">
        <v>18</v>
      </c>
      <c r="G12" s="61">
        <v>11</v>
      </c>
      <c r="H12" s="61">
        <v>-38</v>
      </c>
      <c r="I12" s="61">
        <v>2</v>
      </c>
      <c r="J12" s="61">
        <v>1</v>
      </c>
      <c r="K12" s="61">
        <v>-50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0">
        <f t="shared" si="0"/>
        <v>298</v>
      </c>
    </row>
    <row r="13" spans="1:18" ht="169.5" customHeight="1">
      <c r="A13" s="21">
        <v>7</v>
      </c>
      <c r="B13" s="22" t="s">
        <v>119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0">
        <f t="shared" si="0"/>
        <v>0</v>
      </c>
    </row>
    <row r="14" spans="1:18" ht="24">
      <c r="A14" s="21" t="s">
        <v>122</v>
      </c>
      <c r="B14" s="22" t="s">
        <v>114</v>
      </c>
      <c r="C14" s="62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0">
        <f t="shared" si="0"/>
        <v>0</v>
      </c>
    </row>
    <row r="15" spans="1:18" ht="12.75">
      <c r="A15" s="21" t="s">
        <v>123</v>
      </c>
      <c r="B15" s="22" t="s">
        <v>120</v>
      </c>
      <c r="C15" s="62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0">
        <f t="shared" si="0"/>
        <v>0</v>
      </c>
    </row>
    <row r="16" spans="1:18" ht="108">
      <c r="A16" s="21">
        <v>8</v>
      </c>
      <c r="B16" s="22" t="s">
        <v>121</v>
      </c>
      <c r="C16" s="61">
        <v>101</v>
      </c>
      <c r="D16" s="61">
        <v>142</v>
      </c>
      <c r="E16" s="61">
        <v>40</v>
      </c>
      <c r="F16" s="63">
        <v>209</v>
      </c>
      <c r="G16" s="63">
        <v>247</v>
      </c>
      <c r="H16" s="61">
        <v>18</v>
      </c>
      <c r="I16" s="61">
        <v>340</v>
      </c>
      <c r="J16" s="61">
        <v>899</v>
      </c>
      <c r="K16" s="61">
        <v>164</v>
      </c>
      <c r="L16" s="61" t="s">
        <v>202</v>
      </c>
      <c r="M16" s="61" t="s">
        <v>202</v>
      </c>
      <c r="N16" s="61" t="s">
        <v>202</v>
      </c>
      <c r="O16" s="61" t="s">
        <v>202</v>
      </c>
      <c r="P16" s="61" t="s">
        <v>202</v>
      </c>
      <c r="Q16" s="61" t="s">
        <v>202</v>
      </c>
      <c r="R16" s="60">
        <f>C16+D16+F16+G16+I16+J16</f>
        <v>1938</v>
      </c>
    </row>
    <row r="17" spans="3:18" ht="12.75"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pans="3:18" ht="12.75"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3:18" ht="12.75"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3:18" ht="12.75"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3:18" ht="12.75"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3:18" ht="12.75"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spans="3:18" ht="12.75"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3:18" ht="12.75"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3:18" ht="12.75"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spans="3:18" ht="12.75"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3:18" ht="12.75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3:18" ht="12.75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3:18" ht="12.75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</row>
    <row r="30" spans="3:18" ht="12.75"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</row>
    <row r="31" spans="3:18" ht="12.75"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</row>
    <row r="32" spans="3:18" ht="12.75"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</row>
    <row r="33" spans="3:18" ht="12.75"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mergeCells count="9">
    <mergeCell ref="R1:R2"/>
    <mergeCell ref="A1:A3"/>
    <mergeCell ref="B1:B3"/>
    <mergeCell ref="O2:Q2"/>
    <mergeCell ref="C1:Q1"/>
    <mergeCell ref="C2:E2"/>
    <mergeCell ref="F2:H2"/>
    <mergeCell ref="I2:K2"/>
    <mergeCell ref="L2:N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  <rowBreaks count="1" manualBreakCount="1">
    <brk id="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4">
      <selection activeCell="I8" sqref="I8"/>
    </sheetView>
  </sheetViews>
  <sheetFormatPr defaultColWidth="9.00390625" defaultRowHeight="12.75"/>
  <cols>
    <col min="1" max="3" width="8.00390625" style="1" customWidth="1"/>
    <col min="4" max="11" width="10.75390625" style="1" customWidth="1"/>
    <col min="12" max="13" width="1.75390625" style="1" customWidth="1"/>
    <col min="14" max="16384" width="9.125" style="1" customWidth="1"/>
  </cols>
  <sheetData>
    <row r="1" spans="1:11" ht="79.5" customHeight="1">
      <c r="A1" s="99" t="s">
        <v>125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63" customHeight="1">
      <c r="A3" s="76" t="s">
        <v>126</v>
      </c>
      <c r="B3" s="76"/>
      <c r="C3" s="76"/>
      <c r="D3" s="76">
        <v>15</v>
      </c>
      <c r="E3" s="76"/>
      <c r="F3" s="76">
        <v>150</v>
      </c>
      <c r="G3" s="76"/>
      <c r="H3" s="76">
        <v>250</v>
      </c>
      <c r="I3" s="76"/>
      <c r="J3" s="76">
        <v>670</v>
      </c>
      <c r="K3" s="76"/>
    </row>
    <row r="4" spans="1:11" ht="31.5" customHeight="1">
      <c r="A4" s="76" t="s">
        <v>127</v>
      </c>
      <c r="B4" s="76"/>
      <c r="C4" s="76"/>
      <c r="D4" s="18" t="s">
        <v>128</v>
      </c>
      <c r="E4" s="18" t="s">
        <v>129</v>
      </c>
      <c r="F4" s="18" t="s">
        <v>128</v>
      </c>
      <c r="G4" s="18" t="s">
        <v>129</v>
      </c>
      <c r="H4" s="18" t="s">
        <v>128</v>
      </c>
      <c r="I4" s="18" t="s">
        <v>129</v>
      </c>
      <c r="J4" s="18" t="s">
        <v>128</v>
      </c>
      <c r="K4" s="18" t="s">
        <v>129</v>
      </c>
    </row>
    <row r="5" spans="1:11" ht="104.25" customHeight="1">
      <c r="A5" s="26" t="s">
        <v>130</v>
      </c>
      <c r="B5" s="26" t="s">
        <v>131</v>
      </c>
      <c r="C5" s="26" t="s">
        <v>132</v>
      </c>
      <c r="D5" s="27"/>
      <c r="E5" s="27"/>
      <c r="F5" s="27"/>
      <c r="G5" s="27"/>
      <c r="H5" s="27"/>
      <c r="I5" s="27"/>
      <c r="J5" s="27"/>
      <c r="K5" s="27"/>
    </row>
    <row r="6" spans="1:11" ht="25.5" customHeight="1">
      <c r="A6" s="97" t="s">
        <v>133</v>
      </c>
      <c r="B6" s="97" t="s">
        <v>134</v>
      </c>
      <c r="C6" s="25" t="s">
        <v>135</v>
      </c>
      <c r="D6" s="54" t="s">
        <v>413</v>
      </c>
      <c r="E6" s="54" t="s">
        <v>413</v>
      </c>
      <c r="F6" s="54" t="s">
        <v>413</v>
      </c>
      <c r="G6" s="54" t="s">
        <v>413</v>
      </c>
      <c r="H6" s="54" t="s">
        <v>486</v>
      </c>
      <c r="I6" s="54" t="s">
        <v>470</v>
      </c>
      <c r="J6" s="54"/>
      <c r="K6" s="54"/>
    </row>
    <row r="7" spans="1:11" ht="25.5" customHeight="1">
      <c r="A7" s="100"/>
      <c r="B7" s="98"/>
      <c r="C7" s="25" t="s">
        <v>136</v>
      </c>
      <c r="D7" s="54" t="s">
        <v>413</v>
      </c>
      <c r="E7" s="54" t="s">
        <v>413</v>
      </c>
      <c r="F7" s="54" t="s">
        <v>413</v>
      </c>
      <c r="G7" s="54" t="s">
        <v>413</v>
      </c>
      <c r="H7" s="54" t="s">
        <v>455</v>
      </c>
      <c r="I7" s="54" t="s">
        <v>471</v>
      </c>
      <c r="J7" s="54"/>
      <c r="K7" s="54"/>
    </row>
    <row r="8" spans="1:11" ht="25.5" customHeight="1">
      <c r="A8" s="100"/>
      <c r="B8" s="97" t="s">
        <v>137</v>
      </c>
      <c r="C8" s="25" t="s">
        <v>135</v>
      </c>
      <c r="D8" s="54" t="s">
        <v>413</v>
      </c>
      <c r="E8" s="54" t="s">
        <v>413</v>
      </c>
      <c r="F8" s="54" t="s">
        <v>413</v>
      </c>
      <c r="G8" s="54" t="s">
        <v>413</v>
      </c>
      <c r="H8" s="54" t="s">
        <v>456</v>
      </c>
      <c r="I8" s="54" t="s">
        <v>472</v>
      </c>
      <c r="J8" s="54"/>
      <c r="K8" s="54"/>
    </row>
    <row r="9" spans="1:11" ht="25.5" customHeight="1">
      <c r="A9" s="98"/>
      <c r="B9" s="98"/>
      <c r="C9" s="25" t="s">
        <v>136</v>
      </c>
      <c r="D9" s="54" t="s">
        <v>413</v>
      </c>
      <c r="E9" s="54" t="s">
        <v>413</v>
      </c>
      <c r="F9" s="54" t="s">
        <v>413</v>
      </c>
      <c r="G9" s="54" t="s">
        <v>413</v>
      </c>
      <c r="H9" s="54" t="s">
        <v>457</v>
      </c>
      <c r="I9" s="54" t="s">
        <v>485</v>
      </c>
      <c r="J9" s="54"/>
      <c r="K9" s="54"/>
    </row>
    <row r="10" spans="1:11" ht="25.5" customHeight="1">
      <c r="A10" s="97">
        <v>750</v>
      </c>
      <c r="B10" s="97" t="s">
        <v>134</v>
      </c>
      <c r="C10" s="25" t="s">
        <v>135</v>
      </c>
      <c r="D10" s="54" t="s">
        <v>414</v>
      </c>
      <c r="E10" s="54" t="s">
        <v>423</v>
      </c>
      <c r="F10" s="54" t="s">
        <v>434</v>
      </c>
      <c r="G10" s="54" t="s">
        <v>444</v>
      </c>
      <c r="H10" s="54" t="s">
        <v>458</v>
      </c>
      <c r="I10" s="54" t="s">
        <v>473</v>
      </c>
      <c r="J10" s="54"/>
      <c r="K10" s="54"/>
    </row>
    <row r="11" spans="1:11" ht="25.5" customHeight="1">
      <c r="A11" s="100"/>
      <c r="B11" s="98"/>
      <c r="C11" s="25" t="s">
        <v>136</v>
      </c>
      <c r="D11" s="54" t="s">
        <v>415</v>
      </c>
      <c r="E11" s="54" t="s">
        <v>424</v>
      </c>
      <c r="F11" s="54" t="s">
        <v>435</v>
      </c>
      <c r="G11" s="54" t="s">
        <v>445</v>
      </c>
      <c r="H11" s="54" t="s">
        <v>459</v>
      </c>
      <c r="I11" s="54" t="s">
        <v>484</v>
      </c>
      <c r="J11" s="54"/>
      <c r="K11" s="54"/>
    </row>
    <row r="12" spans="1:11" ht="25.5" customHeight="1">
      <c r="A12" s="100"/>
      <c r="B12" s="97" t="s">
        <v>137</v>
      </c>
      <c r="C12" s="25" t="s">
        <v>135</v>
      </c>
      <c r="D12" s="54" t="s">
        <v>491</v>
      </c>
      <c r="E12" s="54" t="s">
        <v>425</v>
      </c>
      <c r="F12" s="54" t="s">
        <v>436</v>
      </c>
      <c r="G12" s="54" t="s">
        <v>446</v>
      </c>
      <c r="H12" s="54" t="s">
        <v>460</v>
      </c>
      <c r="I12" s="54" t="s">
        <v>474</v>
      </c>
      <c r="J12" s="54"/>
      <c r="K12" s="54"/>
    </row>
    <row r="13" spans="1:11" ht="25.5" customHeight="1">
      <c r="A13" s="98"/>
      <c r="B13" s="98"/>
      <c r="C13" s="25" t="s">
        <v>136</v>
      </c>
      <c r="D13" s="54" t="s">
        <v>416</v>
      </c>
      <c r="E13" s="54" t="s">
        <v>426</v>
      </c>
      <c r="F13" s="54" t="s">
        <v>437</v>
      </c>
      <c r="G13" s="54" t="s">
        <v>447</v>
      </c>
      <c r="H13" s="54" t="s">
        <v>461</v>
      </c>
      <c r="I13" s="54" t="s">
        <v>475</v>
      </c>
      <c r="J13" s="54"/>
      <c r="K13" s="54"/>
    </row>
    <row r="14" spans="1:11" ht="25.5" customHeight="1">
      <c r="A14" s="97">
        <v>1000</v>
      </c>
      <c r="B14" s="97" t="s">
        <v>134</v>
      </c>
      <c r="C14" s="25" t="s">
        <v>135</v>
      </c>
      <c r="D14" s="54" t="s">
        <v>417</v>
      </c>
      <c r="E14" s="54" t="s">
        <v>427</v>
      </c>
      <c r="F14" s="54" t="s">
        <v>438</v>
      </c>
      <c r="G14" s="54" t="s">
        <v>448</v>
      </c>
      <c r="H14" s="54" t="s">
        <v>462</v>
      </c>
      <c r="I14" s="54" t="s">
        <v>476</v>
      </c>
      <c r="J14" s="54"/>
      <c r="K14" s="54"/>
    </row>
    <row r="15" spans="1:11" ht="25.5" customHeight="1">
      <c r="A15" s="100"/>
      <c r="B15" s="98"/>
      <c r="C15" s="25" t="s">
        <v>136</v>
      </c>
      <c r="D15" s="54" t="s">
        <v>418</v>
      </c>
      <c r="E15" s="54" t="s">
        <v>428</v>
      </c>
      <c r="F15" s="54" t="s">
        <v>439</v>
      </c>
      <c r="G15" s="54" t="s">
        <v>449</v>
      </c>
      <c r="H15" s="54" t="s">
        <v>463</v>
      </c>
      <c r="I15" s="54" t="s">
        <v>477</v>
      </c>
      <c r="J15" s="54"/>
      <c r="K15" s="54"/>
    </row>
    <row r="16" spans="1:11" ht="25.5" customHeight="1">
      <c r="A16" s="100"/>
      <c r="B16" s="97" t="s">
        <v>137</v>
      </c>
      <c r="C16" s="25" t="s">
        <v>135</v>
      </c>
      <c r="D16" s="54" t="s">
        <v>492</v>
      </c>
      <c r="E16" s="54" t="s">
        <v>490</v>
      </c>
      <c r="F16" s="54" t="s">
        <v>488</v>
      </c>
      <c r="G16" s="54" t="s">
        <v>450</v>
      </c>
      <c r="H16" s="54" t="s">
        <v>464</v>
      </c>
      <c r="I16" s="54" t="s">
        <v>478</v>
      </c>
      <c r="J16" s="54"/>
      <c r="K16" s="54"/>
    </row>
    <row r="17" spans="1:11" ht="25.5" customHeight="1">
      <c r="A17" s="98"/>
      <c r="B17" s="98"/>
      <c r="C17" s="25" t="s">
        <v>136</v>
      </c>
      <c r="D17" s="54" t="s">
        <v>419</v>
      </c>
      <c r="E17" s="54" t="s">
        <v>429</v>
      </c>
      <c r="F17" s="54" t="s">
        <v>489</v>
      </c>
      <c r="G17" s="54" t="s">
        <v>487</v>
      </c>
      <c r="H17" s="54" t="s">
        <v>465</v>
      </c>
      <c r="I17" s="54" t="s">
        <v>479</v>
      </c>
      <c r="J17" s="54"/>
      <c r="K17" s="54"/>
    </row>
    <row r="18" spans="1:11" ht="25.5" customHeight="1">
      <c r="A18" s="97">
        <v>1250</v>
      </c>
      <c r="B18" s="97" t="s">
        <v>134</v>
      </c>
      <c r="C18" s="25" t="s">
        <v>135</v>
      </c>
      <c r="D18" s="54" t="s">
        <v>420</v>
      </c>
      <c r="E18" s="54" t="s">
        <v>430</v>
      </c>
      <c r="F18" s="54" t="s">
        <v>440</v>
      </c>
      <c r="G18" s="54" t="s">
        <v>451</v>
      </c>
      <c r="H18" s="54" t="s">
        <v>466</v>
      </c>
      <c r="I18" s="54" t="s">
        <v>480</v>
      </c>
      <c r="J18" s="54"/>
      <c r="K18" s="54"/>
    </row>
    <row r="19" spans="1:11" ht="25.5" customHeight="1">
      <c r="A19" s="100"/>
      <c r="B19" s="98"/>
      <c r="C19" s="25" t="s">
        <v>136</v>
      </c>
      <c r="D19" s="54" t="s">
        <v>421</v>
      </c>
      <c r="E19" s="54" t="s">
        <v>431</v>
      </c>
      <c r="F19" s="54" t="s">
        <v>441</v>
      </c>
      <c r="G19" s="54" t="s">
        <v>452</v>
      </c>
      <c r="H19" s="54" t="s">
        <v>467</v>
      </c>
      <c r="I19" s="54" t="s">
        <v>481</v>
      </c>
      <c r="J19" s="54"/>
      <c r="K19" s="54"/>
    </row>
    <row r="20" spans="1:11" ht="25.5" customHeight="1">
      <c r="A20" s="100"/>
      <c r="B20" s="97" t="s">
        <v>137</v>
      </c>
      <c r="C20" s="25" t="s">
        <v>135</v>
      </c>
      <c r="D20" s="54" t="s">
        <v>493</v>
      </c>
      <c r="E20" s="54" t="s">
        <v>432</v>
      </c>
      <c r="F20" s="54" t="s">
        <v>442</v>
      </c>
      <c r="G20" s="54" t="s">
        <v>453</v>
      </c>
      <c r="H20" s="54" t="s">
        <v>468</v>
      </c>
      <c r="I20" s="54" t="s">
        <v>482</v>
      </c>
      <c r="J20" s="54"/>
      <c r="K20" s="54"/>
    </row>
    <row r="21" spans="1:11" ht="25.5" customHeight="1">
      <c r="A21" s="98"/>
      <c r="B21" s="98"/>
      <c r="C21" s="25" t="s">
        <v>136</v>
      </c>
      <c r="D21" s="54" t="s">
        <v>422</v>
      </c>
      <c r="E21" s="54" t="s">
        <v>433</v>
      </c>
      <c r="F21" s="54" t="s">
        <v>443</v>
      </c>
      <c r="G21" s="54" t="s">
        <v>454</v>
      </c>
      <c r="H21" s="54" t="s">
        <v>469</v>
      </c>
      <c r="I21" s="54" t="s">
        <v>483</v>
      </c>
      <c r="J21" s="54"/>
      <c r="K21" s="54"/>
    </row>
  </sheetData>
  <mergeCells count="20">
    <mergeCell ref="B18:B19"/>
    <mergeCell ref="A6:A9"/>
    <mergeCell ref="A10:A13"/>
    <mergeCell ref="A14:A17"/>
    <mergeCell ref="A18:A21"/>
    <mergeCell ref="B20:B21"/>
    <mergeCell ref="B8:B9"/>
    <mergeCell ref="B12:B13"/>
    <mergeCell ref="B14:B15"/>
    <mergeCell ref="B16:B17"/>
    <mergeCell ref="B10:B11"/>
    <mergeCell ref="A1:K1"/>
    <mergeCell ref="A2:K2"/>
    <mergeCell ref="A3:C3"/>
    <mergeCell ref="D3:E3"/>
    <mergeCell ref="F3:G3"/>
    <mergeCell ref="H3:I3"/>
    <mergeCell ref="J3:K3"/>
    <mergeCell ref="A4:C4"/>
    <mergeCell ref="B6:B7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SheetLayoutView="100" workbookViewId="0" topLeftCell="A4">
      <selection activeCell="M17" sqref="M17"/>
    </sheetView>
  </sheetViews>
  <sheetFormatPr defaultColWidth="9.00390625" defaultRowHeight="12.75"/>
  <cols>
    <col min="1" max="1" width="4.75390625" style="1" customWidth="1"/>
    <col min="2" max="2" width="22.875" style="1" customWidth="1"/>
    <col min="3" max="17" width="7.625" style="1" customWidth="1"/>
    <col min="18" max="19" width="1.75390625" style="1" customWidth="1"/>
    <col min="20" max="16384" width="9.125" style="1" customWidth="1"/>
  </cols>
  <sheetData>
    <row r="1" spans="1:17" ht="15.75" customHeight="1">
      <c r="A1" s="89" t="s">
        <v>138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15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63" customHeight="1">
      <c r="A3" s="99" t="s">
        <v>139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12.75">
      <c r="A5" s="93" t="s">
        <v>48</v>
      </c>
      <c r="B5" s="93" t="s">
        <v>140</v>
      </c>
      <c r="C5" s="96" t="s">
        <v>141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ht="36" customHeight="1">
      <c r="A6" s="95"/>
      <c r="B6" s="95"/>
      <c r="C6" s="96" t="s">
        <v>142</v>
      </c>
      <c r="D6" s="96"/>
      <c r="E6" s="96"/>
      <c r="F6" s="101" t="s">
        <v>143</v>
      </c>
      <c r="G6" s="101"/>
      <c r="H6" s="101"/>
      <c r="I6" s="96" t="s">
        <v>144</v>
      </c>
      <c r="J6" s="96"/>
      <c r="K6" s="96"/>
      <c r="L6" s="96" t="s">
        <v>145</v>
      </c>
      <c r="M6" s="96"/>
      <c r="N6" s="96"/>
      <c r="O6" s="96" t="s">
        <v>146</v>
      </c>
      <c r="P6" s="96"/>
      <c r="Q6" s="96"/>
    </row>
    <row r="7" spans="1:17" ht="60">
      <c r="A7" s="94"/>
      <c r="B7" s="94"/>
      <c r="C7" s="20" t="s">
        <v>51</v>
      </c>
      <c r="D7" s="20" t="s">
        <v>52</v>
      </c>
      <c r="E7" s="20" t="s">
        <v>124</v>
      </c>
      <c r="F7" s="59" t="s">
        <v>51</v>
      </c>
      <c r="G7" s="59" t="s">
        <v>52</v>
      </c>
      <c r="H7" s="59" t="s">
        <v>124</v>
      </c>
      <c r="I7" s="20" t="s">
        <v>51</v>
      </c>
      <c r="J7" s="20" t="s">
        <v>52</v>
      </c>
      <c r="K7" s="20" t="s">
        <v>124</v>
      </c>
      <c r="L7" s="20" t="s">
        <v>51</v>
      </c>
      <c r="M7" s="20" t="s">
        <v>52</v>
      </c>
      <c r="N7" s="20" t="s">
        <v>124</v>
      </c>
      <c r="O7" s="20" t="s">
        <v>51</v>
      </c>
      <c r="P7" s="20" t="s">
        <v>52</v>
      </c>
      <c r="Q7" s="20" t="s">
        <v>124</v>
      </c>
    </row>
    <row r="8" spans="1:17" ht="12.75">
      <c r="A8" s="19">
        <v>1</v>
      </c>
      <c r="B8" s="19">
        <v>2</v>
      </c>
      <c r="C8" s="20">
        <v>3</v>
      </c>
      <c r="D8" s="20">
        <v>4</v>
      </c>
      <c r="E8" s="20">
        <v>5</v>
      </c>
      <c r="F8" s="59">
        <v>6</v>
      </c>
      <c r="G8" s="59">
        <v>7</v>
      </c>
      <c r="H8" s="59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</row>
    <row r="9" spans="1:17" ht="24">
      <c r="A9" s="21">
        <v>1</v>
      </c>
      <c r="B9" s="22" t="s">
        <v>147</v>
      </c>
      <c r="C9" s="46">
        <f>C10+C13</f>
        <v>317</v>
      </c>
      <c r="D9" s="46">
        <f>D10+D13</f>
        <v>272</v>
      </c>
      <c r="E9" s="46">
        <v>-17</v>
      </c>
      <c r="F9" s="60"/>
      <c r="G9" s="60"/>
      <c r="H9" s="60"/>
      <c r="I9" s="47"/>
      <c r="J9" s="47"/>
      <c r="K9" s="47"/>
      <c r="L9" s="47"/>
      <c r="M9" s="47"/>
      <c r="N9" s="47"/>
      <c r="O9" s="47"/>
      <c r="P9" s="47"/>
      <c r="Q9" s="47"/>
    </row>
    <row r="10" spans="1:17" ht="24.75" customHeight="1">
      <c r="A10" s="21" t="s">
        <v>62</v>
      </c>
      <c r="B10" s="28" t="s">
        <v>148</v>
      </c>
      <c r="C10" s="49">
        <v>166</v>
      </c>
      <c r="D10" s="49">
        <v>147</v>
      </c>
      <c r="E10" s="49">
        <v>-13</v>
      </c>
      <c r="F10" s="61"/>
      <c r="G10" s="61"/>
      <c r="H10" s="61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36">
      <c r="A11" s="21" t="s">
        <v>63</v>
      </c>
      <c r="B11" s="28" t="s">
        <v>149</v>
      </c>
      <c r="C11" s="49">
        <v>166</v>
      </c>
      <c r="D11" s="49">
        <v>147</v>
      </c>
      <c r="E11" s="49">
        <v>-13</v>
      </c>
      <c r="F11" s="61"/>
      <c r="G11" s="61"/>
      <c r="H11" s="61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">
      <c r="A12" s="21" t="s">
        <v>64</v>
      </c>
      <c r="B12" s="28" t="s">
        <v>150</v>
      </c>
      <c r="C12" s="49">
        <v>166</v>
      </c>
      <c r="D12" s="49">
        <v>147</v>
      </c>
      <c r="E12" s="49">
        <v>-13</v>
      </c>
      <c r="F12" s="61"/>
      <c r="G12" s="61"/>
      <c r="H12" s="61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12.75">
      <c r="A13" s="21" t="s">
        <v>65</v>
      </c>
      <c r="B13" s="28" t="s">
        <v>151</v>
      </c>
      <c r="C13" s="49">
        <v>151</v>
      </c>
      <c r="D13" s="49">
        <v>125</v>
      </c>
      <c r="E13" s="49">
        <v>-21</v>
      </c>
      <c r="F13" s="61"/>
      <c r="G13" s="61"/>
      <c r="H13" s="61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">
      <c r="A14" s="21" t="s">
        <v>162</v>
      </c>
      <c r="B14" s="28" t="s">
        <v>152</v>
      </c>
      <c r="C14" s="48">
        <v>0</v>
      </c>
      <c r="D14" s="49">
        <v>0</v>
      </c>
      <c r="E14" s="49">
        <v>0</v>
      </c>
      <c r="F14" s="61"/>
      <c r="G14" s="61"/>
      <c r="H14" s="61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2.75">
      <c r="A15" s="21" t="s">
        <v>163</v>
      </c>
      <c r="B15" s="28" t="s">
        <v>153</v>
      </c>
      <c r="C15" s="48"/>
      <c r="D15" s="49"/>
      <c r="E15" s="49"/>
      <c r="F15" s="61"/>
      <c r="G15" s="61"/>
      <c r="H15" s="61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12.75">
      <c r="A16" s="21">
        <v>2</v>
      </c>
      <c r="B16" s="22" t="s">
        <v>154</v>
      </c>
      <c r="C16" s="48"/>
      <c r="D16" s="49"/>
      <c r="E16" s="49"/>
      <c r="F16" s="61"/>
      <c r="G16" s="61"/>
      <c r="H16" s="61"/>
      <c r="I16" s="49"/>
      <c r="J16" s="49"/>
      <c r="K16" s="49"/>
      <c r="L16" s="49"/>
      <c r="M16" s="49"/>
      <c r="N16" s="49"/>
      <c r="O16" s="49"/>
      <c r="P16" s="49"/>
      <c r="Q16" s="49"/>
    </row>
    <row r="17" spans="1:17" ht="37.5" customHeight="1">
      <c r="A17" s="21" t="s">
        <v>66</v>
      </c>
      <c r="B17" s="28" t="s">
        <v>166</v>
      </c>
      <c r="C17" s="48"/>
      <c r="D17" s="49"/>
      <c r="E17" s="49"/>
      <c r="F17" s="49">
        <v>151</v>
      </c>
      <c r="G17" s="49">
        <v>126</v>
      </c>
      <c r="H17" s="49">
        <v>-20</v>
      </c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24.75" customHeight="1">
      <c r="A18" s="21" t="s">
        <v>199</v>
      </c>
      <c r="B18" s="28" t="s">
        <v>155</v>
      </c>
      <c r="C18" s="48"/>
      <c r="D18" s="49"/>
      <c r="E18" s="49"/>
      <c r="F18" s="61">
        <v>124</v>
      </c>
      <c r="G18" s="61">
        <v>96</v>
      </c>
      <c r="H18" s="61">
        <v>-29</v>
      </c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24">
      <c r="A19" s="21" t="s">
        <v>200</v>
      </c>
      <c r="B19" s="28" t="s">
        <v>156</v>
      </c>
      <c r="C19" s="48"/>
      <c r="D19" s="49"/>
      <c r="E19" s="49"/>
      <c r="F19" s="61">
        <v>27</v>
      </c>
      <c r="G19" s="61">
        <v>29</v>
      </c>
      <c r="H19" s="61">
        <v>7</v>
      </c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36">
      <c r="A20" s="21" t="s">
        <v>67</v>
      </c>
      <c r="B20" s="28" t="s">
        <v>149</v>
      </c>
      <c r="C20" s="48"/>
      <c r="D20" s="49"/>
      <c r="E20" s="49"/>
      <c r="F20" s="61">
        <v>0</v>
      </c>
      <c r="G20" s="61">
        <v>1</v>
      </c>
      <c r="H20" s="61">
        <v>100</v>
      </c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24">
      <c r="A21" s="21" t="s">
        <v>68</v>
      </c>
      <c r="B21" s="28" t="s">
        <v>150</v>
      </c>
      <c r="C21" s="48"/>
      <c r="D21" s="49"/>
      <c r="E21" s="49"/>
      <c r="F21" s="61">
        <v>0</v>
      </c>
      <c r="G21" s="61">
        <v>0</v>
      </c>
      <c r="H21" s="61">
        <v>0</v>
      </c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12.75">
      <c r="A22" s="21" t="s">
        <v>69</v>
      </c>
      <c r="B22" s="28" t="s">
        <v>151</v>
      </c>
      <c r="C22" s="48"/>
      <c r="D22" s="49"/>
      <c r="E22" s="49"/>
      <c r="F22" s="61">
        <v>0</v>
      </c>
      <c r="G22" s="61">
        <v>0</v>
      </c>
      <c r="H22" s="61">
        <v>0</v>
      </c>
      <c r="I22" s="49"/>
      <c r="J22" s="49"/>
      <c r="K22" s="49"/>
      <c r="L22" s="49"/>
      <c r="M22" s="49"/>
      <c r="N22" s="49"/>
      <c r="O22" s="49"/>
      <c r="P22" s="49"/>
      <c r="Q22" s="49"/>
    </row>
    <row r="23" spans="1:17" ht="36">
      <c r="A23" s="21" t="s">
        <v>164</v>
      </c>
      <c r="B23" s="28" t="s">
        <v>157</v>
      </c>
      <c r="C23" s="48"/>
      <c r="D23" s="49"/>
      <c r="E23" s="49"/>
      <c r="F23" s="61">
        <v>0</v>
      </c>
      <c r="G23" s="61">
        <v>0</v>
      </c>
      <c r="H23" s="61">
        <v>0</v>
      </c>
      <c r="I23" s="49"/>
      <c r="J23" s="49"/>
      <c r="K23" s="49"/>
      <c r="L23" s="49"/>
      <c r="M23" s="49"/>
      <c r="N23" s="49"/>
      <c r="O23" s="49"/>
      <c r="P23" s="49"/>
      <c r="Q23" s="49"/>
    </row>
    <row r="24" spans="1:17" ht="12.75">
      <c r="A24" s="21" t="s">
        <v>165</v>
      </c>
      <c r="B24" s="28" t="s">
        <v>153</v>
      </c>
      <c r="C24" s="48"/>
      <c r="D24" s="49"/>
      <c r="E24" s="49"/>
      <c r="F24" s="61"/>
      <c r="G24" s="61"/>
      <c r="H24" s="61"/>
      <c r="I24" s="49"/>
      <c r="J24" s="49"/>
      <c r="K24" s="49"/>
      <c r="L24" s="49"/>
      <c r="M24" s="49"/>
      <c r="N24" s="49"/>
      <c r="O24" s="49"/>
      <c r="P24" s="49"/>
      <c r="Q24" s="49"/>
    </row>
    <row r="25" spans="1:17" ht="12.75">
      <c r="A25" s="21">
        <v>3</v>
      </c>
      <c r="B25" s="22" t="s">
        <v>158</v>
      </c>
      <c r="C25" s="48"/>
      <c r="D25" s="49"/>
      <c r="E25" s="49"/>
      <c r="F25" s="61"/>
      <c r="G25" s="61"/>
      <c r="H25" s="61"/>
      <c r="I25" s="49"/>
      <c r="J25" s="49"/>
      <c r="K25" s="49"/>
      <c r="L25" s="49"/>
      <c r="M25" s="49"/>
      <c r="N25" s="49"/>
      <c r="O25" s="49"/>
      <c r="P25" s="49"/>
      <c r="Q25" s="49"/>
    </row>
    <row r="26" spans="1:17" ht="24">
      <c r="A26" s="21" t="s">
        <v>70</v>
      </c>
      <c r="B26" s="28" t="s">
        <v>159</v>
      </c>
      <c r="C26" s="49">
        <v>166</v>
      </c>
      <c r="D26" s="49">
        <v>147</v>
      </c>
      <c r="E26" s="49">
        <v>-13</v>
      </c>
      <c r="F26" s="61"/>
      <c r="G26" s="61"/>
      <c r="H26" s="61"/>
      <c r="I26" s="49"/>
      <c r="J26" s="49"/>
      <c r="K26" s="49"/>
      <c r="L26" s="49"/>
      <c r="M26" s="49"/>
      <c r="N26" s="49"/>
      <c r="O26" s="49"/>
      <c r="P26" s="49"/>
      <c r="Q26" s="49"/>
    </row>
    <row r="27" spans="1:17" ht="37.5" customHeight="1">
      <c r="A27" s="21" t="s">
        <v>71</v>
      </c>
      <c r="B27" s="28" t="s">
        <v>160</v>
      </c>
      <c r="C27" s="49">
        <v>0</v>
      </c>
      <c r="D27" s="49">
        <v>0</v>
      </c>
      <c r="E27" s="49">
        <v>0</v>
      </c>
      <c r="F27" s="61"/>
      <c r="G27" s="61"/>
      <c r="H27" s="61"/>
      <c r="I27" s="49"/>
      <c r="J27" s="49"/>
      <c r="K27" s="49"/>
      <c r="L27" s="49"/>
      <c r="M27" s="49"/>
      <c r="N27" s="49"/>
      <c r="O27" s="49"/>
      <c r="P27" s="49"/>
      <c r="Q27" s="49"/>
    </row>
    <row r="28" spans="1:17" ht="25.5" customHeight="1">
      <c r="A28" s="21" t="s">
        <v>72</v>
      </c>
      <c r="B28" s="28" t="s">
        <v>161</v>
      </c>
      <c r="C28" s="48">
        <v>166</v>
      </c>
      <c r="D28" s="49">
        <v>147</v>
      </c>
      <c r="E28" s="49">
        <v>-13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ht="12.75">
      <c r="A29" s="21" t="s">
        <v>73</v>
      </c>
      <c r="B29" s="28" t="s">
        <v>153</v>
      </c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</sheetData>
  <mergeCells count="12">
    <mergeCell ref="A1:Q1"/>
    <mergeCell ref="A2:Q2"/>
    <mergeCell ref="A3:Q3"/>
    <mergeCell ref="A4:Q4"/>
    <mergeCell ref="O6:Q6"/>
    <mergeCell ref="A5:A7"/>
    <mergeCell ref="B5:B7"/>
    <mergeCell ref="C5:Q5"/>
    <mergeCell ref="C6:E6"/>
    <mergeCell ref="F6:H6"/>
    <mergeCell ref="I6:K6"/>
    <mergeCell ref="L6:N6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SheetLayoutView="100" workbookViewId="0" topLeftCell="A1">
      <selection activeCell="L16" sqref="L16"/>
    </sheetView>
  </sheetViews>
  <sheetFormatPr defaultColWidth="9.00390625" defaultRowHeight="12.75"/>
  <cols>
    <col min="1" max="1" width="3.375" style="1" customWidth="1"/>
    <col min="2" max="2" width="13.875" style="1" customWidth="1"/>
    <col min="3" max="3" width="3.375" style="1" customWidth="1"/>
    <col min="4" max="4" width="11.75390625" style="1" customWidth="1"/>
    <col min="5" max="5" width="17.25390625" style="1" customWidth="1"/>
    <col min="6" max="6" width="15.875" style="1" customWidth="1"/>
    <col min="7" max="12" width="13.875" style="1" customWidth="1"/>
    <col min="13" max="14" width="1.75390625" style="1" customWidth="1"/>
    <col min="15" max="16384" width="9.125" style="1" customWidth="1"/>
  </cols>
  <sheetData>
    <row r="1" spans="1:12" ht="15.75">
      <c r="A1" s="99" t="s">
        <v>167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08">
      <c r="A3" s="20" t="s">
        <v>48</v>
      </c>
      <c r="B3" s="20" t="s">
        <v>168</v>
      </c>
      <c r="C3" s="104" t="s">
        <v>169</v>
      </c>
      <c r="D3" s="105"/>
      <c r="E3" s="20" t="s">
        <v>170</v>
      </c>
      <c r="F3" s="20" t="s">
        <v>171</v>
      </c>
      <c r="G3" s="20" t="s">
        <v>172</v>
      </c>
      <c r="H3" s="20" t="s">
        <v>173</v>
      </c>
      <c r="I3" s="20" t="s">
        <v>174</v>
      </c>
      <c r="J3" s="20" t="s">
        <v>175</v>
      </c>
      <c r="K3" s="20" t="s">
        <v>176</v>
      </c>
      <c r="L3" s="20" t="s">
        <v>177</v>
      </c>
    </row>
    <row r="4" spans="1:12" ht="12.75">
      <c r="A4" s="20">
        <v>1</v>
      </c>
      <c r="B4" s="20">
        <v>2</v>
      </c>
      <c r="C4" s="104">
        <v>3</v>
      </c>
      <c r="D4" s="105"/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</row>
    <row r="5" spans="1:12" ht="72">
      <c r="A5" s="23" t="s">
        <v>61</v>
      </c>
      <c r="B5" s="41" t="s">
        <v>406</v>
      </c>
      <c r="C5" s="102" t="s">
        <v>407</v>
      </c>
      <c r="D5" s="103"/>
      <c r="E5" s="41" t="s">
        <v>710</v>
      </c>
      <c r="F5" s="41" t="s">
        <v>410</v>
      </c>
      <c r="G5" s="41" t="s">
        <v>408</v>
      </c>
      <c r="H5" s="41" t="s">
        <v>409</v>
      </c>
      <c r="I5" s="44">
        <v>147</v>
      </c>
      <c r="J5" s="44">
        <v>10</v>
      </c>
      <c r="K5" s="44">
        <v>2</v>
      </c>
      <c r="L5" s="44">
        <v>0</v>
      </c>
    </row>
    <row r="6" spans="1:12" ht="12.75">
      <c r="A6" s="24" t="s">
        <v>178</v>
      </c>
      <c r="B6" s="42"/>
      <c r="C6" s="102"/>
      <c r="D6" s="103"/>
      <c r="E6" s="43"/>
      <c r="F6" s="43"/>
      <c r="G6" s="43"/>
      <c r="H6" s="43"/>
      <c r="I6" s="45"/>
      <c r="J6" s="45"/>
      <c r="K6" s="45"/>
      <c r="L6" s="45"/>
    </row>
    <row r="8" spans="1:12" ht="15.75">
      <c r="A8" s="99" t="s">
        <v>179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3:11" ht="36" customHeight="1">
      <c r="C10" s="20" t="s">
        <v>48</v>
      </c>
      <c r="D10" s="110" t="s">
        <v>192</v>
      </c>
      <c r="E10" s="109"/>
      <c r="F10" s="109"/>
      <c r="G10" s="109"/>
      <c r="H10" s="109"/>
      <c r="I10" s="29" t="s">
        <v>180</v>
      </c>
      <c r="J10" s="109"/>
      <c r="K10" s="105"/>
    </row>
    <row r="11" spans="3:11" ht="12.75">
      <c r="C11" s="117">
        <v>1</v>
      </c>
      <c r="D11" s="111" t="s">
        <v>184</v>
      </c>
      <c r="E11" s="112"/>
      <c r="F11" s="112"/>
      <c r="G11" s="112"/>
      <c r="H11" s="113"/>
      <c r="I11" s="31" t="s">
        <v>181</v>
      </c>
      <c r="J11" s="125" t="s">
        <v>411</v>
      </c>
      <c r="K11" s="126"/>
    </row>
    <row r="12" spans="3:11" ht="12.75">
      <c r="C12" s="118"/>
      <c r="D12" s="114" t="s">
        <v>185</v>
      </c>
      <c r="E12" s="115"/>
      <c r="F12" s="115"/>
      <c r="G12" s="115"/>
      <c r="H12" s="116"/>
      <c r="I12" s="32"/>
      <c r="J12" s="127"/>
      <c r="K12" s="128"/>
    </row>
    <row r="13" spans="3:11" ht="12.75">
      <c r="C13" s="119"/>
      <c r="D13" s="122" t="s">
        <v>186</v>
      </c>
      <c r="E13" s="123"/>
      <c r="F13" s="123"/>
      <c r="G13" s="123"/>
      <c r="H13" s="124"/>
      <c r="I13" s="30"/>
      <c r="J13" s="129"/>
      <c r="K13" s="130"/>
    </row>
    <row r="14" spans="3:11" ht="12.75">
      <c r="C14" s="37">
        <v>2</v>
      </c>
      <c r="D14" s="106" t="s">
        <v>187</v>
      </c>
      <c r="E14" s="107"/>
      <c r="F14" s="107"/>
      <c r="G14" s="107"/>
      <c r="H14" s="108"/>
      <c r="I14" s="29" t="s">
        <v>182</v>
      </c>
      <c r="J14" s="120" t="s">
        <v>711</v>
      </c>
      <c r="K14" s="121"/>
    </row>
    <row r="15" spans="3:11" ht="25.5" customHeight="1">
      <c r="C15" s="37" t="s">
        <v>66</v>
      </c>
      <c r="D15" s="106" t="s">
        <v>188</v>
      </c>
      <c r="E15" s="107"/>
      <c r="F15" s="107"/>
      <c r="G15" s="107"/>
      <c r="H15" s="108"/>
      <c r="I15" s="29" t="s">
        <v>182</v>
      </c>
      <c r="J15" s="120" t="s">
        <v>711</v>
      </c>
      <c r="K15" s="121"/>
    </row>
    <row r="16" spans="3:11" ht="25.5" customHeight="1">
      <c r="C16" s="37" t="s">
        <v>67</v>
      </c>
      <c r="D16" s="106" t="s">
        <v>189</v>
      </c>
      <c r="E16" s="107"/>
      <c r="F16" s="107"/>
      <c r="G16" s="107"/>
      <c r="H16" s="108"/>
      <c r="I16" s="29" t="s">
        <v>182</v>
      </c>
      <c r="J16" s="120" t="s">
        <v>405</v>
      </c>
      <c r="K16" s="121"/>
    </row>
    <row r="17" spans="3:11" ht="25.5" customHeight="1">
      <c r="C17" s="37" t="s">
        <v>197</v>
      </c>
      <c r="D17" s="106" t="s">
        <v>190</v>
      </c>
      <c r="E17" s="107"/>
      <c r="F17" s="107"/>
      <c r="G17" s="107"/>
      <c r="H17" s="108"/>
      <c r="I17" s="29" t="s">
        <v>183</v>
      </c>
      <c r="J17" s="120" t="s">
        <v>405</v>
      </c>
      <c r="K17" s="121"/>
    </row>
    <row r="18" spans="3:11" ht="25.5" customHeight="1">
      <c r="C18" s="37" t="s">
        <v>198</v>
      </c>
      <c r="D18" s="106" t="s">
        <v>191</v>
      </c>
      <c r="E18" s="107"/>
      <c r="F18" s="107"/>
      <c r="G18" s="107"/>
      <c r="H18" s="108"/>
      <c r="I18" s="29" t="s">
        <v>183</v>
      </c>
      <c r="J18" s="120" t="s">
        <v>178</v>
      </c>
      <c r="K18" s="121"/>
    </row>
  </sheetData>
  <mergeCells count="25">
    <mergeCell ref="D17:H17"/>
    <mergeCell ref="D13:H13"/>
    <mergeCell ref="J11:K13"/>
    <mergeCell ref="D14:H14"/>
    <mergeCell ref="J14:K14"/>
    <mergeCell ref="J18:K18"/>
    <mergeCell ref="J15:K15"/>
    <mergeCell ref="J16:K16"/>
    <mergeCell ref="J17:K17"/>
    <mergeCell ref="D18:H18"/>
    <mergeCell ref="A8:L8"/>
    <mergeCell ref="A9:L9"/>
    <mergeCell ref="J10:K10"/>
    <mergeCell ref="D10:H10"/>
    <mergeCell ref="D11:H11"/>
    <mergeCell ref="D15:H15"/>
    <mergeCell ref="D16:H16"/>
    <mergeCell ref="D12:H12"/>
    <mergeCell ref="C11:C13"/>
    <mergeCell ref="C5:D5"/>
    <mergeCell ref="C6:D6"/>
    <mergeCell ref="A1:L1"/>
    <mergeCell ref="A2:L2"/>
    <mergeCell ref="C3:D3"/>
    <mergeCell ref="C4:D4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86.25390625" style="3" customWidth="1"/>
    <col min="2" max="3" width="1.75390625" style="3" customWidth="1"/>
    <col min="4" max="16384" width="9.125" style="3" customWidth="1"/>
  </cols>
  <sheetData>
    <row r="1" ht="63">
      <c r="A1" s="10" t="s">
        <v>34</v>
      </c>
    </row>
    <row r="2" ht="47.25">
      <c r="A2" s="10" t="s">
        <v>35</v>
      </c>
    </row>
    <row r="3" ht="80.25" customHeight="1">
      <c r="A3" s="10" t="s">
        <v>0</v>
      </c>
    </row>
    <row r="4" ht="205.5" customHeight="1">
      <c r="A4" s="10" t="s">
        <v>1</v>
      </c>
    </row>
    <row r="5" ht="142.5" customHeight="1">
      <c r="A5" s="10" t="s">
        <v>2</v>
      </c>
    </row>
    <row r="6" ht="63">
      <c r="A6" s="10" t="s">
        <v>3</v>
      </c>
    </row>
    <row r="7" ht="31.5">
      <c r="A7" s="10" t="s">
        <v>4</v>
      </c>
    </row>
  </sheetData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>Электронная форма документа подготовлена ЗАО "Информационная компания "Кодекс".</dc:description>
  <cp:lastModifiedBy>Бурдаков</cp:lastModifiedBy>
  <cp:lastPrinted>2020-02-12T10:52:43Z</cp:lastPrinted>
  <dcterms:created xsi:type="dcterms:W3CDTF">2015-07-06T08:51:12Z</dcterms:created>
  <dcterms:modified xsi:type="dcterms:W3CDTF">2020-03-04T02:35:14Z</dcterms:modified>
  <cp:category/>
  <cp:version/>
  <cp:contentType/>
  <cp:contentStatus/>
</cp:coreProperties>
</file>