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2"/>
  </bookViews>
  <sheets>
    <sheet name="ПКГУП КЭС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  <sheet name="4.9" sheetId="10" r:id="rId10"/>
  </sheets>
  <definedNames>
    <definedName name="_xlnm._FilterDatabase" localSheetId="9" hidden="1">'4.9'!$A$5:$AE$5</definedName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<sst xmlns="http://schemas.openxmlformats.org/spreadsheetml/2006/main" count="3324" uniqueCount="1259">
  <si>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</si>
  <si>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</si>
  <si>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</si>
  <si>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</si>
  <si>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</si>
  <si>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</si>
  <si>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</si>
  <si>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</si>
  <si>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</si>
  <si>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</si>
  <si>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</si>
  <si>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</si>
  <si>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</si>
  <si>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</si>
  <si>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</si>
  <si>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</si>
  <si>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</si>
  <si>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</si>
  <si>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</si>
  <si>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</si>
  <si>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</si>
  <si>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</si>
  <si>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</si>
  <si>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</si>
  <si>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</si>
  <si>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</si>
  <si>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</si>
  <si>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</si>
  <si>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</si>
  <si>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</si>
  <si>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</si>
  <si>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</si>
  <si>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</si>
  <si>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</si>
  <si>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</si>
  <si>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</si>
  <si>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</si>
  <si>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</si>
  <si>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</si>
  <si>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</si>
  <si>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</si>
  <si>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</si>
  <si>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</si>
  <si>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</si>
  <si>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</si>
  <si>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</si>
  <si>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</si>
  <si>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</si>
  <si>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</si>
  <si>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</si>
  <si>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</si>
  <si>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</si>
  <si>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</si>
  <si>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</si>
  <si>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</si>
  <si>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</si>
  <si>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</si>
  <si>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</si>
  <si>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</si>
  <si>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</si>
  <si>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</si>
  <si>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</si>
  <si>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</si>
  <si>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</si>
  <si>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</si>
  <si>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</si>
  <si>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</si>
  <si>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</si>
  <si>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</si>
  <si>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</si>
  <si>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</si>
  <si>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</si>
  <si>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</si>
  <si>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</si>
  <si>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</si>
  <si>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</si>
  <si>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</si>
  <si>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</si>
  <si>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</si>
  <si>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</si>
  <si>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</si>
  <si>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</si>
  <si>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</si>
  <si>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</si>
  <si>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</si>
  <si>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</si>
  <si>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</si>
  <si>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</si>
  <si>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</si>
  <si>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</si>
  <si>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</si>
  <si>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</si>
  <si>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</si>
  <si>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</si>
  <si>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</si>
  <si>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</si>
  <si>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</si>
  <si>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</si>
  <si>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</si>
  <si>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</si>
  <si>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</si>
  <si>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</si>
  <si>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</si>
  <si>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</si>
  <si>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</si>
  <si>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</si>
  <si>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</si>
  <si>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</si>
  <si>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</si>
  <si>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</si>
  <si>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</si>
  <si>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</si>
  <si>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</si>
  <si>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</si>
  <si>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</si>
  <si>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</si>
  <si>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</si>
  <si>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</si>
  <si>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</si>
  <si>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</si>
  <si>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</si>
  <si>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</si>
  <si>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</si>
  <si>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</si>
  <si>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</si>
  <si>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</si>
  <si>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</si>
  <si>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</si>
  <si>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</si>
  <si>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</si>
  <si>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</si>
  <si>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</si>
  <si>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</si>
  <si>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</si>
  <si>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</si>
  <si>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</si>
  <si>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</si>
  <si>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</si>
  <si>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</si>
  <si>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</si>
  <si>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</si>
  <si>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</si>
  <si>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</si>
  <si>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</si>
  <si>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</si>
  <si>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</si>
  <si>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</si>
  <si>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</si>
  <si>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</si>
  <si>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</si>
  <si>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</si>
  <si>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</si>
  <si>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</si>
  <si>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</si>
  <si>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</si>
  <si>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</si>
  <si>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</si>
  <si>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</si>
  <si>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</si>
  <si>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</si>
  <si>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</si>
  <si>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</si>
  <si>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</si>
  <si>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</si>
  <si>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</si>
  <si>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</si>
  <si>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</si>
  <si>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</si>
  <si>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</si>
  <si>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</si>
  <si>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</si>
  <si>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</si>
  <si>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0</t>
  </si>
  <si>
    <t>Административное здание</t>
  </si>
  <si>
    <t xml:space="preserve">Технологическое присоединение потребителей к ЭЭ, обслуживание сетей ЭЭ  </t>
  </si>
  <si>
    <t>617831 Пермский край, Чернушинский район, г. Ченушка, ул. Дзержинского, 11 "а"</t>
  </si>
  <si>
    <t>ПКГУП "Краевые электрические сети"</t>
  </si>
  <si>
    <t>2023</t>
  </si>
  <si>
    <t>ПКГУП "КЭС"</t>
  </si>
  <si>
    <t xml:space="preserve">     4.9. Информация по обращениям потребителей.</t>
  </si>
  <si>
    <t>Идентифика-
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</si>
  <si>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</si>
  <si>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</si>
  <si>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</si>
  <si>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</si>
  <si>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</si>
  <si>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</si>
  <si>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</si>
  <si>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Мероприя-
тия по ре-
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</si>
  <si>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</si>
  <si>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</si>
  <si>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</si>
  <si>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</si>
  <si>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</si>
  <si>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</si>
  <si>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</si>
  <si>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</si>
  <si>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</si>
  <si>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</si>
  <si>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</si>
  <si>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</si>
  <si>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</si>
  <si>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</si>
  <si>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</si>
  <si>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</si>
  <si>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</si>
  <si>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</si>
  <si>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</si>
  <si>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18.50</t>
  </si>
  <si>
    <t>V</t>
  </si>
  <si>
    <t>нет ЭЭ</t>
  </si>
  <si>
    <t>высокое U</t>
  </si>
  <si>
    <t>6</t>
  </si>
  <si>
    <t>20.00</t>
  </si>
  <si>
    <t>8</t>
  </si>
  <si>
    <t>14.55</t>
  </si>
  <si>
    <t>нет одной фазы</t>
  </si>
  <si>
    <t>5</t>
  </si>
  <si>
    <t>13</t>
  </si>
  <si>
    <t>09.20</t>
  </si>
  <si>
    <t>29</t>
  </si>
  <si>
    <t>7</t>
  </si>
  <si>
    <t>48</t>
  </si>
  <si>
    <t>15.30</t>
  </si>
  <si>
    <t>52</t>
  </si>
  <si>
    <t>18.30</t>
  </si>
  <si>
    <t>9</t>
  </si>
  <si>
    <t>55</t>
  </si>
  <si>
    <t>15.25</t>
  </si>
  <si>
    <t>10</t>
  </si>
  <si>
    <t>57</t>
  </si>
  <si>
    <t>16.25</t>
  </si>
  <si>
    <t>скачки U</t>
  </si>
  <si>
    <t>11</t>
  </si>
  <si>
    <t>71</t>
  </si>
  <si>
    <t>12</t>
  </si>
  <si>
    <t>73</t>
  </si>
  <si>
    <t>11.23</t>
  </si>
  <si>
    <t>79</t>
  </si>
  <si>
    <t>09.50</t>
  </si>
  <si>
    <t>14</t>
  </si>
  <si>
    <t>83</t>
  </si>
  <si>
    <t>11.05</t>
  </si>
  <si>
    <t>15</t>
  </si>
  <si>
    <t>97</t>
  </si>
  <si>
    <t>16</t>
  </si>
  <si>
    <t>98</t>
  </si>
  <si>
    <t>15.45</t>
  </si>
  <si>
    <t>низкое U</t>
  </si>
  <si>
    <t>17</t>
  </si>
  <si>
    <t>100</t>
  </si>
  <si>
    <t>18</t>
  </si>
  <si>
    <t>105</t>
  </si>
  <si>
    <t>19</t>
  </si>
  <si>
    <t>122</t>
  </si>
  <si>
    <t>20</t>
  </si>
  <si>
    <t>124</t>
  </si>
  <si>
    <t>13.25</t>
  </si>
  <si>
    <t>21</t>
  </si>
  <si>
    <t>125</t>
  </si>
  <si>
    <t>18.45</t>
  </si>
  <si>
    <t>22</t>
  </si>
  <si>
    <t>140</t>
  </si>
  <si>
    <t>17.45</t>
  </si>
  <si>
    <t>23</t>
  </si>
  <si>
    <t>244</t>
  </si>
  <si>
    <t>21.40</t>
  </si>
  <si>
    <t>24</t>
  </si>
  <si>
    <t>247</t>
  </si>
  <si>
    <t>14.40</t>
  </si>
  <si>
    <t>25</t>
  </si>
  <si>
    <t>250</t>
  </si>
  <si>
    <t>11.00</t>
  </si>
  <si>
    <t>26</t>
  </si>
  <si>
    <t>252</t>
  </si>
  <si>
    <t>27</t>
  </si>
  <si>
    <t>258</t>
  </si>
  <si>
    <t>10.00</t>
  </si>
  <si>
    <t>28</t>
  </si>
  <si>
    <t>262</t>
  </si>
  <si>
    <t>18.00</t>
  </si>
  <si>
    <t>264</t>
  </si>
  <si>
    <t>30</t>
  </si>
  <si>
    <t>277</t>
  </si>
  <si>
    <t>31</t>
  </si>
  <si>
    <t>281</t>
  </si>
  <si>
    <t>32</t>
  </si>
  <si>
    <t>284</t>
  </si>
  <si>
    <t>33</t>
  </si>
  <si>
    <t>286</t>
  </si>
  <si>
    <t>34</t>
  </si>
  <si>
    <t>294</t>
  </si>
  <si>
    <t>13.40</t>
  </si>
  <si>
    <t>35</t>
  </si>
  <si>
    <t>295</t>
  </si>
  <si>
    <t>36</t>
  </si>
  <si>
    <t>297</t>
  </si>
  <si>
    <t>37</t>
  </si>
  <si>
    <t>299</t>
  </si>
  <si>
    <t>38</t>
  </si>
  <si>
    <t>300</t>
  </si>
  <si>
    <t>39</t>
  </si>
  <si>
    <t>301</t>
  </si>
  <si>
    <t>40</t>
  </si>
  <si>
    <t>302</t>
  </si>
  <si>
    <t>14.05</t>
  </si>
  <si>
    <t>41</t>
  </si>
  <si>
    <t>303</t>
  </si>
  <si>
    <t>42</t>
  </si>
  <si>
    <t>311</t>
  </si>
  <si>
    <t>43</t>
  </si>
  <si>
    <t>322</t>
  </si>
  <si>
    <t>13.15</t>
  </si>
  <si>
    <t>44</t>
  </si>
  <si>
    <t>45</t>
  </si>
  <si>
    <t>46</t>
  </si>
  <si>
    <t>347</t>
  </si>
  <si>
    <t>47</t>
  </si>
  <si>
    <t>398</t>
  </si>
  <si>
    <t>17.30</t>
  </si>
  <si>
    <t>49</t>
  </si>
  <si>
    <t>409</t>
  </si>
  <si>
    <t>50</t>
  </si>
  <si>
    <t>412</t>
  </si>
  <si>
    <t>51</t>
  </si>
  <si>
    <t>418</t>
  </si>
  <si>
    <t>53</t>
  </si>
  <si>
    <t>19.55</t>
  </si>
  <si>
    <t>54</t>
  </si>
  <si>
    <t>443</t>
  </si>
  <si>
    <t>13.50</t>
  </si>
  <si>
    <t>56</t>
  </si>
  <si>
    <t>473</t>
  </si>
  <si>
    <t>20.30</t>
  </si>
  <si>
    <t>474</t>
  </si>
  <si>
    <t>58</t>
  </si>
  <si>
    <t>475</t>
  </si>
  <si>
    <t>10.10</t>
  </si>
  <si>
    <t>59</t>
  </si>
  <si>
    <t>22.00</t>
  </si>
  <si>
    <t>60</t>
  </si>
  <si>
    <t>479</t>
  </si>
  <si>
    <t>61</t>
  </si>
  <si>
    <t>15.50</t>
  </si>
  <si>
    <t>62</t>
  </si>
  <si>
    <t>492</t>
  </si>
  <si>
    <t>63</t>
  </si>
  <si>
    <t>497</t>
  </si>
  <si>
    <t>64</t>
  </si>
  <si>
    <t>498</t>
  </si>
  <si>
    <t>65</t>
  </si>
  <si>
    <t>66</t>
  </si>
  <si>
    <t>16.00</t>
  </si>
  <si>
    <t>67</t>
  </si>
  <si>
    <t>68</t>
  </si>
  <si>
    <t>21.15</t>
  </si>
  <si>
    <t>69</t>
  </si>
  <si>
    <t>17.00</t>
  </si>
  <si>
    <t>70</t>
  </si>
  <si>
    <t>469</t>
  </si>
  <si>
    <t>72</t>
  </si>
  <si>
    <t>20.25</t>
  </si>
  <si>
    <t>74</t>
  </si>
  <si>
    <t>18.15</t>
  </si>
  <si>
    <t>75</t>
  </si>
  <si>
    <t>13.10</t>
  </si>
  <si>
    <t>76</t>
  </si>
  <si>
    <t>480</t>
  </si>
  <si>
    <t>19.30</t>
  </si>
  <si>
    <t>77</t>
  </si>
  <si>
    <t>481</t>
  </si>
  <si>
    <t>78</t>
  </si>
  <si>
    <t>482</t>
  </si>
  <si>
    <t>485</t>
  </si>
  <si>
    <t>16.15</t>
  </si>
  <si>
    <t>80</t>
  </si>
  <si>
    <t>486</t>
  </si>
  <si>
    <t>16.20</t>
  </si>
  <si>
    <t>81</t>
  </si>
  <si>
    <t>82</t>
  </si>
  <si>
    <t>499</t>
  </si>
  <si>
    <t>84</t>
  </si>
  <si>
    <t>19.45</t>
  </si>
  <si>
    <t>85</t>
  </si>
  <si>
    <t>502</t>
  </si>
  <si>
    <t>20.50</t>
  </si>
  <si>
    <t>86</t>
  </si>
  <si>
    <t>87</t>
  </si>
  <si>
    <t>505</t>
  </si>
  <si>
    <t>88</t>
  </si>
  <si>
    <t>506</t>
  </si>
  <si>
    <t>89</t>
  </si>
  <si>
    <t>90</t>
  </si>
  <si>
    <t>510</t>
  </si>
  <si>
    <t>91</t>
  </si>
  <si>
    <t>514</t>
  </si>
  <si>
    <t>92</t>
  </si>
  <si>
    <t>518</t>
  </si>
  <si>
    <t>07.45</t>
  </si>
  <si>
    <t>93</t>
  </si>
  <si>
    <t>13.00</t>
  </si>
  <si>
    <t>94</t>
  </si>
  <si>
    <t>524</t>
  </si>
  <si>
    <t>19.35</t>
  </si>
  <si>
    <t>95</t>
  </si>
  <si>
    <t>525</t>
  </si>
  <si>
    <t>96</t>
  </si>
  <si>
    <t>529</t>
  </si>
  <si>
    <t>534</t>
  </si>
  <si>
    <t>99</t>
  </si>
  <si>
    <t>535</t>
  </si>
  <si>
    <t>10.15</t>
  </si>
  <si>
    <t>101</t>
  </si>
  <si>
    <t>102</t>
  </si>
  <si>
    <t>21.05</t>
  </si>
  <si>
    <t>103</t>
  </si>
  <si>
    <t>104</t>
  </si>
  <si>
    <t>11.45</t>
  </si>
  <si>
    <t>106</t>
  </si>
  <si>
    <t>12.45</t>
  </si>
  <si>
    <t>107</t>
  </si>
  <si>
    <t>108</t>
  </si>
  <si>
    <t>08.30</t>
  </si>
  <si>
    <t>109</t>
  </si>
  <si>
    <t>574</t>
  </si>
  <si>
    <t>110</t>
  </si>
  <si>
    <t>111</t>
  </si>
  <si>
    <t>20.10</t>
  </si>
  <si>
    <t>112</t>
  </si>
  <si>
    <t>20.15</t>
  </si>
  <si>
    <t>113</t>
  </si>
  <si>
    <t>22.30</t>
  </si>
  <si>
    <t>114</t>
  </si>
  <si>
    <t>09.10</t>
  </si>
  <si>
    <t>115</t>
  </si>
  <si>
    <t>116</t>
  </si>
  <si>
    <t>117</t>
  </si>
  <si>
    <t>18.35</t>
  </si>
  <si>
    <t>118</t>
  </si>
  <si>
    <t>119</t>
  </si>
  <si>
    <t>120</t>
  </si>
  <si>
    <t>10.05</t>
  </si>
  <si>
    <t>121</t>
  </si>
  <si>
    <t>123</t>
  </si>
  <si>
    <t>126</t>
  </si>
  <si>
    <t>127</t>
  </si>
  <si>
    <t>128</t>
  </si>
  <si>
    <t>129</t>
  </si>
  <si>
    <t>130</t>
  </si>
  <si>
    <t>131</t>
  </si>
  <si>
    <t>132</t>
  </si>
  <si>
    <t>133</t>
  </si>
  <si>
    <t>12.40</t>
  </si>
  <si>
    <t>134</t>
  </si>
  <si>
    <t>135</t>
  </si>
  <si>
    <t>136</t>
  </si>
  <si>
    <t>137</t>
  </si>
  <si>
    <t>138</t>
  </si>
  <si>
    <t>139</t>
  </si>
  <si>
    <t>141</t>
  </si>
  <si>
    <t>09.45</t>
  </si>
  <si>
    <t>142</t>
  </si>
  <si>
    <t>11.35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</si>
  <si>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</si>
  <si>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</si>
  <si>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</si>
  <si>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</si>
  <si>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</si>
  <si>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</si>
  <si>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</si>
  <si>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</si>
  <si>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</si>
  <si>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15.00</t>
  </si>
  <si>
    <t>152</t>
  </si>
  <si>
    <t>19.20</t>
  </si>
  <si>
    <t>153</t>
  </si>
  <si>
    <t>15.05</t>
  </si>
  <si>
    <t>154</t>
  </si>
  <si>
    <t>155</t>
  </si>
  <si>
    <t>156</t>
  </si>
  <si>
    <t>12.20</t>
  </si>
  <si>
    <t>157</t>
  </si>
  <si>
    <t>158</t>
  </si>
  <si>
    <t>159</t>
  </si>
  <si>
    <t>160</t>
  </si>
  <si>
    <t>161</t>
  </si>
  <si>
    <t>11.30</t>
  </si>
  <si>
    <t>162</t>
  </si>
  <si>
    <t>163</t>
  </si>
  <si>
    <t>164</t>
  </si>
  <si>
    <t>165</t>
  </si>
  <si>
    <t>14.30</t>
  </si>
  <si>
    <t>166</t>
  </si>
  <si>
    <t>167</t>
  </si>
  <si>
    <t>168</t>
  </si>
  <si>
    <t>12.00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</si>
  <si>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</si>
  <si>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</si>
  <si>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</si>
  <si>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</si>
  <si>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</si>
  <si>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</si>
  <si>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</si>
  <si>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</si>
  <si>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</si>
  <si>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</si>
  <si>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12.15</t>
  </si>
  <si>
    <t>179</t>
  </si>
  <si>
    <t>180</t>
  </si>
  <si>
    <t>181</t>
  </si>
  <si>
    <t>182</t>
  </si>
  <si>
    <t>14.00</t>
  </si>
  <si>
    <t>183</t>
  </si>
  <si>
    <t>10.40</t>
  </si>
  <si>
    <t>184</t>
  </si>
  <si>
    <t>185</t>
  </si>
  <si>
    <t>186</t>
  </si>
  <si>
    <t>21.25</t>
  </si>
  <si>
    <t>187</t>
  </si>
  <si>
    <t>188</t>
  </si>
  <si>
    <t>19.10</t>
  </si>
  <si>
    <t>189</t>
  </si>
  <si>
    <t>190</t>
  </si>
  <si>
    <t>191</t>
  </si>
  <si>
    <t>192</t>
  </si>
  <si>
    <t>193</t>
  </si>
  <si>
    <t>194</t>
  </si>
  <si>
    <t>15.20</t>
  </si>
  <si>
    <t>195</t>
  </si>
  <si>
    <t>16.10</t>
  </si>
  <si>
    <t>196</t>
  </si>
  <si>
    <t>197</t>
  </si>
  <si>
    <t>198</t>
  </si>
  <si>
    <t>199</t>
  </si>
  <si>
    <t>200</t>
  </si>
  <si>
    <t>201</t>
  </si>
  <si>
    <t>16.05</t>
  </si>
  <si>
    <t>202</t>
  </si>
  <si>
    <t>40.81 т.р.</t>
  </si>
  <si>
    <t>02.01.2023</t>
  </si>
  <si>
    <t>03.01.2023</t>
  </si>
  <si>
    <t>21.50</t>
  </si>
  <si>
    <t>05.01.2023</t>
  </si>
  <si>
    <t>12.01.2023</t>
  </si>
  <si>
    <t>13.01.2023</t>
  </si>
  <si>
    <t>13.26</t>
  </si>
  <si>
    <t>15.01.2023</t>
  </si>
  <si>
    <t>15.15</t>
  </si>
  <si>
    <t>19.19</t>
  </si>
  <si>
    <t>16.01.2023</t>
  </si>
  <si>
    <t>20.01.2023</t>
  </si>
  <si>
    <t>04.30</t>
  </si>
  <si>
    <t>23.30</t>
  </si>
  <si>
    <t>23.01.2023</t>
  </si>
  <si>
    <t>10.50</t>
  </si>
  <si>
    <t>24.01.2023</t>
  </si>
  <si>
    <t>24/01/2023</t>
  </si>
  <si>
    <t>13.45</t>
  </si>
  <si>
    <t>26.01.2023</t>
  </si>
  <si>
    <t>27.01.2023</t>
  </si>
  <si>
    <t>0.40</t>
  </si>
  <si>
    <t>28.01.2023</t>
  </si>
  <si>
    <t>09.25</t>
  </si>
  <si>
    <t>29.01.2023</t>
  </si>
  <si>
    <t>30.01.2023</t>
  </si>
  <si>
    <t>11.25</t>
  </si>
  <si>
    <t>31.01.2023</t>
  </si>
  <si>
    <t>02.02.2023</t>
  </si>
  <si>
    <t>17.15</t>
  </si>
  <si>
    <t>05.02.2023</t>
  </si>
  <si>
    <t>07.02.2023</t>
  </si>
  <si>
    <t>16.40</t>
  </si>
  <si>
    <t>10.02.2023</t>
  </si>
  <si>
    <t>14.02.2023</t>
  </si>
  <si>
    <t>09.40</t>
  </si>
  <si>
    <t>15.02.2023</t>
  </si>
  <si>
    <t>17.02.2023</t>
  </si>
  <si>
    <t>22.02.2023</t>
  </si>
  <si>
    <t>25.02.2023</t>
  </si>
  <si>
    <t>14.52</t>
  </si>
  <si>
    <t>27.02.2023</t>
  </si>
  <si>
    <t>28.02.2023</t>
  </si>
  <si>
    <t>19.17</t>
  </si>
  <si>
    <t>23.00</t>
  </si>
  <si>
    <t>02.03.2023</t>
  </si>
  <si>
    <t>06.03.2023</t>
  </si>
  <si>
    <t>19.50</t>
  </si>
  <si>
    <t>08.03.2023</t>
  </si>
  <si>
    <t>09.03.2023</t>
  </si>
  <si>
    <t>19.00</t>
  </si>
  <si>
    <t>10.03.2023</t>
  </si>
  <si>
    <t>11.37</t>
  </si>
  <si>
    <t>11.03.2023</t>
  </si>
  <si>
    <t>16.30</t>
  </si>
  <si>
    <t>12.03.2023</t>
  </si>
  <si>
    <t>09.00</t>
  </si>
  <si>
    <t>10.06</t>
  </si>
  <si>
    <t>21.45</t>
  </si>
  <si>
    <t>13.03.2023</t>
  </si>
  <si>
    <t>16.45</t>
  </si>
  <si>
    <t>14.03.2023</t>
  </si>
  <si>
    <t>09.15</t>
  </si>
  <si>
    <t>17.03.2023</t>
  </si>
  <si>
    <t>20.03.2023</t>
  </si>
  <si>
    <t>15.40</t>
  </si>
  <si>
    <t>24.03.2023</t>
  </si>
  <si>
    <t>27.03.2023</t>
  </si>
  <si>
    <t>21.06</t>
  </si>
  <si>
    <t>29.03.2023</t>
  </si>
  <si>
    <t>30.03.2023</t>
  </si>
  <si>
    <t>21.20</t>
  </si>
  <si>
    <t>31.03.2023</t>
  </si>
  <si>
    <t>05.04.2023</t>
  </si>
  <si>
    <t>01.35</t>
  </si>
  <si>
    <t>10.45</t>
  </si>
  <si>
    <t>07.04.2023</t>
  </si>
  <si>
    <t>13.30</t>
  </si>
  <si>
    <t>08.04.2023</t>
  </si>
  <si>
    <t>12.10</t>
  </si>
  <si>
    <t>10.04.2023</t>
  </si>
  <si>
    <t>11.04.2023</t>
  </si>
  <si>
    <t>07.10</t>
  </si>
  <si>
    <t>11.10</t>
  </si>
  <si>
    <t>13.04.2023</t>
  </si>
  <si>
    <t>14.04.2023</t>
  </si>
  <si>
    <t>07.00</t>
  </si>
  <si>
    <t>16.04.2023</t>
  </si>
  <si>
    <t>18.04.2023</t>
  </si>
  <si>
    <t>19.04.2023</t>
  </si>
  <si>
    <t>20.04.2023</t>
  </si>
  <si>
    <t>21.16</t>
  </si>
  <si>
    <t>21.04.2023</t>
  </si>
  <si>
    <t>14.10</t>
  </si>
  <si>
    <t>14.15</t>
  </si>
  <si>
    <t>22.04.2023</t>
  </si>
  <si>
    <t>25.04.2023</t>
  </si>
  <si>
    <t>28.04.2024</t>
  </si>
  <si>
    <t>07.31</t>
  </si>
  <si>
    <t>28.04.2023</t>
  </si>
  <si>
    <t>29.04.2023</t>
  </si>
  <si>
    <t>10.41</t>
  </si>
  <si>
    <t>30.04.2023</t>
  </si>
  <si>
    <t>04.05.2023</t>
  </si>
  <si>
    <t>02.05.2023</t>
  </si>
  <si>
    <t>19.98</t>
  </si>
  <si>
    <t>03.05.2023</t>
  </si>
  <si>
    <t>08.27</t>
  </si>
  <si>
    <t>10.29</t>
  </si>
  <si>
    <t>06.05.2023</t>
  </si>
  <si>
    <t>08.50</t>
  </si>
  <si>
    <t>08.05.2023</t>
  </si>
  <si>
    <t>10.05.2023</t>
  </si>
  <si>
    <t>09.28</t>
  </si>
  <si>
    <t>17.05.2023</t>
  </si>
  <si>
    <t>15.37</t>
  </si>
  <si>
    <t>18.05.2023</t>
  </si>
  <si>
    <t>16.06</t>
  </si>
  <si>
    <t>21.05.2023</t>
  </si>
  <si>
    <t>19.48</t>
  </si>
  <si>
    <t>22.05.2023</t>
  </si>
  <si>
    <t>27.05.2023</t>
  </si>
  <si>
    <t>18.25</t>
  </si>
  <si>
    <t>29.05.2023</t>
  </si>
  <si>
    <t>205</t>
  </si>
  <si>
    <t>перекос U</t>
  </si>
  <si>
    <t>207</t>
  </si>
  <si>
    <t>30.05.2023</t>
  </si>
  <si>
    <t>209</t>
  </si>
  <si>
    <t>31.05.2023</t>
  </si>
  <si>
    <t>211</t>
  </si>
  <si>
    <t>212</t>
  </si>
  <si>
    <t>01.06.2023</t>
  </si>
  <si>
    <t>213</t>
  </si>
  <si>
    <t>17.50</t>
  </si>
  <si>
    <t>220</t>
  </si>
  <si>
    <t>05.06.2023</t>
  </si>
  <si>
    <t>222</t>
  </si>
  <si>
    <t>07.06.2023</t>
  </si>
  <si>
    <t>224</t>
  </si>
  <si>
    <t>08.06.2023</t>
  </si>
  <si>
    <t>226</t>
  </si>
  <si>
    <t>14.45</t>
  </si>
  <si>
    <t>231</t>
  </si>
  <si>
    <t>11.06.2023</t>
  </si>
  <si>
    <t>17.10</t>
  </si>
  <si>
    <t>232</t>
  </si>
  <si>
    <t>12.06.2023</t>
  </si>
  <si>
    <t>235</t>
  </si>
  <si>
    <t>15.06.2023</t>
  </si>
  <si>
    <t>236</t>
  </si>
  <si>
    <t>239</t>
  </si>
  <si>
    <t>16.06.2023</t>
  </si>
  <si>
    <t>241</t>
  </si>
  <si>
    <t>243</t>
  </si>
  <si>
    <t>23.50</t>
  </si>
  <si>
    <t>17.06.2023</t>
  </si>
  <si>
    <t>05.20</t>
  </si>
  <si>
    <t>246</t>
  </si>
  <si>
    <t>15.34</t>
  </si>
  <si>
    <t>249</t>
  </si>
  <si>
    <t>18.06.2023</t>
  </si>
  <si>
    <t>13.55</t>
  </si>
  <si>
    <t>251</t>
  </si>
  <si>
    <t>15.52</t>
  </si>
  <si>
    <t>253</t>
  </si>
  <si>
    <t>17.05</t>
  </si>
  <si>
    <t>254</t>
  </si>
  <si>
    <t>19.06.2023</t>
  </si>
  <si>
    <t>08.20</t>
  </si>
  <si>
    <t>257</t>
  </si>
  <si>
    <t>21.06.2023</t>
  </si>
  <si>
    <t>259</t>
  </si>
  <si>
    <t>22.06.2023</t>
  </si>
  <si>
    <t>12.55</t>
  </si>
  <si>
    <t>23.06.2023</t>
  </si>
  <si>
    <t>24.06.2023</t>
  </si>
  <si>
    <t>265</t>
  </si>
  <si>
    <t>26.06.2023</t>
  </si>
  <si>
    <t>266</t>
  </si>
  <si>
    <t>267</t>
  </si>
  <si>
    <t>268</t>
  </si>
  <si>
    <t>270</t>
  </si>
  <si>
    <t>27.06.2023</t>
  </si>
  <si>
    <t>271</t>
  </si>
  <si>
    <t>16.02</t>
  </si>
  <si>
    <t>272</t>
  </si>
  <si>
    <t>273</t>
  </si>
  <si>
    <t>28.06.2023</t>
  </si>
  <si>
    <t>278</t>
  </si>
  <si>
    <t>01.07.2023</t>
  </si>
  <si>
    <t>282</t>
  </si>
  <si>
    <t>04.07.2023</t>
  </si>
  <si>
    <t>285</t>
  </si>
  <si>
    <t>05.07.2023</t>
  </si>
  <si>
    <t>06.07.2023</t>
  </si>
  <si>
    <t>288</t>
  </si>
  <si>
    <t>09.07.2023</t>
  </si>
  <si>
    <t>04.56</t>
  </si>
  <si>
    <t>289</t>
  </si>
  <si>
    <t>10.07.2023</t>
  </si>
  <si>
    <t>09.21</t>
  </si>
  <si>
    <t>290</t>
  </si>
  <si>
    <t>нет двух фаз</t>
  </si>
  <si>
    <t>292</t>
  </si>
  <si>
    <t>23.13</t>
  </si>
  <si>
    <t>293</t>
  </si>
  <si>
    <t>23.20</t>
  </si>
  <si>
    <t>11.07.2023</t>
  </si>
  <si>
    <t>296</t>
  </si>
  <si>
    <t>12.07.2023</t>
  </si>
  <si>
    <t>10.20</t>
  </si>
  <si>
    <t>298</t>
  </si>
  <si>
    <t>14.03</t>
  </si>
  <si>
    <t>14.11</t>
  </si>
  <si>
    <t>305</t>
  </si>
  <si>
    <t>13.07.2023</t>
  </si>
  <si>
    <t>07.35</t>
  </si>
  <si>
    <t>307</t>
  </si>
  <si>
    <t>308</t>
  </si>
  <si>
    <t>14.07.2023</t>
  </si>
  <si>
    <t>14.25</t>
  </si>
  <si>
    <t>309</t>
  </si>
  <si>
    <t>16.07.2023</t>
  </si>
  <si>
    <t>09.37</t>
  </si>
  <si>
    <t>310</t>
  </si>
  <si>
    <t>11.33</t>
  </si>
  <si>
    <t>12.35</t>
  </si>
  <si>
    <t>313</t>
  </si>
  <si>
    <t>17.25</t>
  </si>
  <si>
    <t>320</t>
  </si>
  <si>
    <t>18.07.2023</t>
  </si>
  <si>
    <t>321</t>
  </si>
  <si>
    <t>19.07.2023</t>
  </si>
  <si>
    <t>15.07</t>
  </si>
  <si>
    <t>323</t>
  </si>
  <si>
    <t>20.07.2023</t>
  </si>
  <si>
    <t>324</t>
  </si>
  <si>
    <t>325</t>
  </si>
  <si>
    <t>327</t>
  </si>
  <si>
    <t>22.07.2023</t>
  </si>
  <si>
    <t>330</t>
  </si>
  <si>
    <t>24.07.2023</t>
  </si>
  <si>
    <t>331</t>
  </si>
  <si>
    <t>25.07.2023</t>
  </si>
  <si>
    <t>09.55</t>
  </si>
  <si>
    <t>333</t>
  </si>
  <si>
    <t>339</t>
  </si>
  <si>
    <t>28.07.2023</t>
  </si>
  <si>
    <t>340</t>
  </si>
  <si>
    <t>342</t>
  </si>
  <si>
    <t>29.07.2023</t>
  </si>
  <si>
    <t>345</t>
  </si>
  <si>
    <t>01.08.2023</t>
  </si>
  <si>
    <t>02.08.2023</t>
  </si>
  <si>
    <t>23.06</t>
  </si>
  <si>
    <t>349</t>
  </si>
  <si>
    <t>05.08.2023</t>
  </si>
  <si>
    <t>350</t>
  </si>
  <si>
    <t>06.08.2023</t>
  </si>
  <si>
    <t>352</t>
  </si>
  <si>
    <t>07.08.2023</t>
  </si>
  <si>
    <t>354</t>
  </si>
  <si>
    <t>09.08.2023</t>
  </si>
  <si>
    <t>357</t>
  </si>
  <si>
    <t>14.08.2023</t>
  </si>
  <si>
    <t>358</t>
  </si>
  <si>
    <t>15.08.2023</t>
  </si>
  <si>
    <t>360</t>
  </si>
  <si>
    <t>19.58</t>
  </si>
  <si>
    <t>364</t>
  </si>
  <si>
    <t>18.08.2023</t>
  </si>
  <si>
    <t>365</t>
  </si>
  <si>
    <t>368</t>
  </si>
  <si>
    <t>23.08.2023</t>
  </si>
  <si>
    <t>369</t>
  </si>
  <si>
    <t>370</t>
  </si>
  <si>
    <t>24.08.2023</t>
  </si>
  <si>
    <t>11.15</t>
  </si>
  <si>
    <t>371</t>
  </si>
  <si>
    <t>25.08.2023</t>
  </si>
  <si>
    <t>08.37</t>
  </si>
  <si>
    <t>373</t>
  </si>
  <si>
    <t>13.48</t>
  </si>
  <si>
    <t>374</t>
  </si>
  <si>
    <t>26.08.2023</t>
  </si>
  <si>
    <t>08.45</t>
  </si>
  <si>
    <t>375</t>
  </si>
  <si>
    <t>27.08.2023</t>
  </si>
  <si>
    <t>376</t>
  </si>
  <si>
    <t>28.08.2023</t>
  </si>
  <si>
    <t>377</t>
  </si>
  <si>
    <t>29.08.2023</t>
  </si>
  <si>
    <t>12.03</t>
  </si>
  <si>
    <t>378</t>
  </si>
  <si>
    <t>379</t>
  </si>
  <si>
    <t>382</t>
  </si>
  <si>
    <t>30.08.2023</t>
  </si>
  <si>
    <t>17.20</t>
  </si>
  <si>
    <t>203</t>
  </si>
  <si>
    <t>383</t>
  </si>
  <si>
    <t>31.08.2023</t>
  </si>
  <si>
    <t>15.28</t>
  </si>
  <si>
    <t>204</t>
  </si>
  <si>
    <t>384</t>
  </si>
  <si>
    <t>13.52</t>
  </si>
  <si>
    <t>385</t>
  </si>
  <si>
    <t>206</t>
  </si>
  <si>
    <t>387</t>
  </si>
  <si>
    <t>02.09.2023</t>
  </si>
  <si>
    <t>389</t>
  </si>
  <si>
    <t>23.15</t>
  </si>
  <si>
    <t>208</t>
  </si>
  <si>
    <t>392</t>
  </si>
  <si>
    <t>04.09.2023</t>
  </si>
  <si>
    <t>395</t>
  </si>
  <si>
    <t>08.09.2023</t>
  </si>
  <si>
    <t>12.50</t>
  </si>
  <si>
    <t>210</t>
  </si>
  <si>
    <t>396</t>
  </si>
  <si>
    <t>09.09.2023</t>
  </si>
  <si>
    <t>397</t>
  </si>
  <si>
    <t>400</t>
  </si>
  <si>
    <t>10.09.2023</t>
  </si>
  <si>
    <t>18.10</t>
  </si>
  <si>
    <t>214</t>
  </si>
  <si>
    <t>403</t>
  </si>
  <si>
    <t>15.09.2023</t>
  </si>
  <si>
    <t>14.20</t>
  </si>
  <si>
    <t>215</t>
  </si>
  <si>
    <t>404</t>
  </si>
  <si>
    <t>16.09.2023</t>
  </si>
  <si>
    <t>216</t>
  </si>
  <si>
    <t>407</t>
  </si>
  <si>
    <t>18.09.2023</t>
  </si>
  <si>
    <t>217</t>
  </si>
  <si>
    <t>20.09.2023</t>
  </si>
  <si>
    <t>218</t>
  </si>
  <si>
    <t>410</t>
  </si>
  <si>
    <t>21.09.2023</t>
  </si>
  <si>
    <t>03.50</t>
  </si>
  <si>
    <t>219</t>
  </si>
  <si>
    <t>411</t>
  </si>
  <si>
    <t>14.35</t>
  </si>
  <si>
    <t>17.35</t>
  </si>
  <si>
    <t>221</t>
  </si>
  <si>
    <t>413</t>
  </si>
  <si>
    <t>23.09.2023</t>
  </si>
  <si>
    <t>414</t>
  </si>
  <si>
    <t>25.09.2023</t>
  </si>
  <si>
    <t>223</t>
  </si>
  <si>
    <t>415</t>
  </si>
  <si>
    <t>26.09.2023</t>
  </si>
  <si>
    <t>416</t>
  </si>
  <si>
    <t>225</t>
  </si>
  <si>
    <t>27.09.2023</t>
  </si>
  <si>
    <t>423</t>
  </si>
  <si>
    <t>30.09.2023</t>
  </si>
  <si>
    <t>227</t>
  </si>
  <si>
    <t>424</t>
  </si>
  <si>
    <t>228</t>
  </si>
  <si>
    <t>426</t>
  </si>
  <si>
    <t>01.10.2023</t>
  </si>
  <si>
    <t>229</t>
  </si>
  <si>
    <t>427</t>
  </si>
  <si>
    <t>03.10.2023</t>
  </si>
  <si>
    <t>230</t>
  </si>
  <si>
    <t>429</t>
  </si>
  <si>
    <t>04.10.2023</t>
  </si>
  <si>
    <t>431</t>
  </si>
  <si>
    <t>05.10.2023</t>
  </si>
  <si>
    <t>432</t>
  </si>
  <si>
    <t>233</t>
  </si>
  <si>
    <t>433</t>
  </si>
  <si>
    <t>06.10.2023</t>
  </si>
  <si>
    <t>234</t>
  </si>
  <si>
    <t>438</t>
  </si>
  <si>
    <t>09.10.2023</t>
  </si>
  <si>
    <t>439</t>
  </si>
  <si>
    <t>10.10.2023</t>
  </si>
  <si>
    <t>440</t>
  </si>
  <si>
    <t>11.10.2023</t>
  </si>
  <si>
    <t>237</t>
  </si>
  <si>
    <t>441</t>
  </si>
  <si>
    <t>12.10.2023</t>
  </si>
  <si>
    <t>238</t>
  </si>
  <si>
    <t>442</t>
  </si>
  <si>
    <t>240</t>
  </si>
  <si>
    <t>445</t>
  </si>
  <si>
    <t>446</t>
  </si>
  <si>
    <t>242</t>
  </si>
  <si>
    <t>449</t>
  </si>
  <si>
    <t>13.10.2023</t>
  </si>
  <si>
    <t>450</t>
  </si>
  <si>
    <t>455</t>
  </si>
  <si>
    <t>16.10.2023</t>
  </si>
  <si>
    <t>245</t>
  </si>
  <si>
    <t>17.10.2023</t>
  </si>
  <si>
    <t>470</t>
  </si>
  <si>
    <t>18.40</t>
  </si>
  <si>
    <t>471</t>
  </si>
  <si>
    <t>248</t>
  </si>
  <si>
    <t>472</t>
  </si>
  <si>
    <t>18.10.2023</t>
  </si>
  <si>
    <t>25.10.2023</t>
  </si>
  <si>
    <t>09.03</t>
  </si>
  <si>
    <t>255</t>
  </si>
  <si>
    <t>256</t>
  </si>
  <si>
    <t>483</t>
  </si>
  <si>
    <t>26.10.2023</t>
  </si>
  <si>
    <t>27.10.2023</t>
  </si>
  <si>
    <t>15.10</t>
  </si>
  <si>
    <t>28.10.2023</t>
  </si>
  <si>
    <t>489</t>
  </si>
  <si>
    <t>29.10.2023</t>
  </si>
  <si>
    <t>260</t>
  </si>
  <si>
    <t>31.10.2023</t>
  </si>
  <si>
    <t>11.20</t>
  </si>
  <si>
    <t>261</t>
  </si>
  <si>
    <t>493</t>
  </si>
  <si>
    <t>494</t>
  </si>
  <si>
    <t>02.11.2023</t>
  </si>
  <si>
    <t>09.35</t>
  </si>
  <si>
    <t>263</t>
  </si>
  <si>
    <t>495</t>
  </si>
  <si>
    <t>496</t>
  </si>
  <si>
    <t>03.11.2023</t>
  </si>
  <si>
    <t>18.05</t>
  </si>
  <si>
    <t>04.11.2023</t>
  </si>
  <si>
    <t>501</t>
  </si>
  <si>
    <t>05.11.2023</t>
  </si>
  <si>
    <t>269</t>
  </si>
  <si>
    <t>07.11.2023</t>
  </si>
  <si>
    <t>08.11.2023</t>
  </si>
  <si>
    <t>509</t>
  </si>
  <si>
    <t>11.11.2023</t>
  </si>
  <si>
    <t>274</t>
  </si>
  <si>
    <t>511</t>
  </si>
  <si>
    <t>15.06</t>
  </si>
  <si>
    <t>275</t>
  </si>
  <si>
    <t>512</t>
  </si>
  <si>
    <t>276</t>
  </si>
  <si>
    <t>513</t>
  </si>
  <si>
    <t>12.11.2023</t>
  </si>
  <si>
    <t>515</t>
  </si>
  <si>
    <t>13.11.2023</t>
  </si>
  <si>
    <t>279</t>
  </si>
  <si>
    <t>516</t>
  </si>
  <si>
    <t>15.11.2023</t>
  </si>
  <si>
    <t>14.50</t>
  </si>
  <si>
    <t>280</t>
  </si>
  <si>
    <t>517</t>
  </si>
  <si>
    <t>16.11.2023</t>
  </si>
  <si>
    <t>19.40</t>
  </si>
  <si>
    <t>521</t>
  </si>
  <si>
    <t>17.11.2023</t>
  </si>
  <si>
    <t>283</t>
  </si>
  <si>
    <t>522</t>
  </si>
  <si>
    <t>18.11.2023</t>
  </si>
  <si>
    <t>10.25</t>
  </si>
  <si>
    <t>19.11.2023</t>
  </si>
  <si>
    <t>20.11.2023</t>
  </si>
  <si>
    <t>526</t>
  </si>
  <si>
    <t>21.11.2023</t>
  </si>
  <si>
    <t>287</t>
  </si>
  <si>
    <t>528</t>
  </si>
  <si>
    <t>22.11.2023</t>
  </si>
  <si>
    <t>530</t>
  </si>
  <si>
    <t>531</t>
  </si>
  <si>
    <t>23.11.2023</t>
  </si>
  <si>
    <t>291</t>
  </si>
  <si>
    <t>532</t>
  </si>
  <si>
    <t>24.11.2023</t>
  </si>
  <si>
    <t>25.11.2023</t>
  </si>
  <si>
    <t>18.06</t>
  </si>
  <si>
    <t>558</t>
  </si>
  <si>
    <t>30.11.2023</t>
  </si>
  <si>
    <t>560</t>
  </si>
  <si>
    <t>03.12.2023</t>
  </si>
  <si>
    <t>562</t>
  </si>
  <si>
    <t>04.12.2023</t>
  </si>
  <si>
    <t>563</t>
  </si>
  <si>
    <t>05.12.2023</t>
  </si>
  <si>
    <t>23.40</t>
  </si>
  <si>
    <t>567</t>
  </si>
  <si>
    <t>06.12.2023</t>
  </si>
  <si>
    <t>568</t>
  </si>
  <si>
    <t>08.12.2023</t>
  </si>
  <si>
    <t>08.35</t>
  </si>
  <si>
    <t>570</t>
  </si>
  <si>
    <t>10.12.2023</t>
  </si>
  <si>
    <t>06.10</t>
  </si>
  <si>
    <t>573</t>
  </si>
  <si>
    <t>11.12.2023</t>
  </si>
  <si>
    <t>576</t>
  </si>
  <si>
    <t>12.12.2023</t>
  </si>
  <si>
    <t>304</t>
  </si>
  <si>
    <t>572</t>
  </si>
  <si>
    <t>13.12.2023</t>
  </si>
  <si>
    <t>02.45</t>
  </si>
  <si>
    <t>579</t>
  </si>
  <si>
    <t>306</t>
  </si>
  <si>
    <t>582</t>
  </si>
  <si>
    <t>16.12.2023</t>
  </si>
  <si>
    <t>00.25</t>
  </si>
  <si>
    <t>583</t>
  </si>
  <si>
    <t>17.12.2023</t>
  </si>
  <si>
    <t>585</t>
  </si>
  <si>
    <t>18.12.2023</t>
  </si>
  <si>
    <t>586</t>
  </si>
  <si>
    <t>587</t>
  </si>
  <si>
    <t>19.12.2023</t>
  </si>
  <si>
    <t>589</t>
  </si>
  <si>
    <t>20.12.2023</t>
  </si>
  <si>
    <t>312</t>
  </si>
  <si>
    <t>590</t>
  </si>
  <si>
    <t>593</t>
  </si>
  <si>
    <t>21.12.2023</t>
  </si>
  <si>
    <t>314</t>
  </si>
  <si>
    <t>594</t>
  </si>
  <si>
    <t>18.20</t>
  </si>
  <si>
    <t>315</t>
  </si>
  <si>
    <t>596</t>
  </si>
  <si>
    <t>22.12.2023</t>
  </si>
  <si>
    <t>08.26</t>
  </si>
  <si>
    <t>316</t>
  </si>
  <si>
    <t>609</t>
  </si>
  <si>
    <t>30.12.2023</t>
  </si>
  <si>
    <t>706,53 т.р.</t>
  </si>
  <si>
    <t>825,64 т.р.</t>
  </si>
  <si>
    <t>1439,22 т.р.</t>
  </si>
  <si>
    <t>1320,02 т.р</t>
  </si>
  <si>
    <t>1955,93 т.р.</t>
  </si>
  <si>
    <t>951,10 т.р</t>
  </si>
  <si>
    <t>1985,83 т.р.</t>
  </si>
  <si>
    <t>2001,41 т.р.</t>
  </si>
  <si>
    <t>1221,17 т.р.</t>
  </si>
  <si>
    <t>2226,00 т.р.</t>
  </si>
  <si>
    <t>2614,99 т.р.</t>
  </si>
  <si>
    <t>2599.41 т.р.</t>
  </si>
  <si>
    <t>2594.14 т.р.</t>
  </si>
  <si>
    <t>1335.71 т.р.</t>
  </si>
  <si>
    <t>1354, 20 т.р.</t>
  </si>
  <si>
    <t>2624,03 т.р</t>
  </si>
  <si>
    <t>1605,78 т.р.</t>
  </si>
  <si>
    <t>2864,21 т.р.</t>
  </si>
  <si>
    <t>1967,78 т.р.</t>
  </si>
  <si>
    <t>3237.65 т.р.</t>
  </si>
  <si>
    <t>1658,83 т.р.</t>
  </si>
  <si>
    <t>3231,87 т.р.</t>
  </si>
  <si>
    <t>1928,90 т.р.</t>
  </si>
  <si>
    <t>3501,94 т.р.</t>
  </si>
  <si>
    <t>1689,20 т.р.</t>
  </si>
  <si>
    <t>3262,25 т.р.</t>
  </si>
  <si>
    <t>2302,78 т.р.</t>
  </si>
  <si>
    <t>3875,83 т.р</t>
  </si>
  <si>
    <t>481.05 тр.р</t>
  </si>
  <si>
    <t>2732,67 т.р.</t>
  </si>
  <si>
    <t>3097,96 т.р.</t>
  </si>
  <si>
    <t>846,34 т.р.</t>
  </si>
  <si>
    <t>511.65 т.р.</t>
  </si>
  <si>
    <t>1252.04 т.р.</t>
  </si>
  <si>
    <t>2311,29 т.р.</t>
  </si>
  <si>
    <t>3051,68 т.р.</t>
  </si>
  <si>
    <t>1141,07 т.р.</t>
  </si>
  <si>
    <t>2054,30 т.р.</t>
  </si>
  <si>
    <t>3392,69 т.р</t>
  </si>
  <si>
    <t>4305,92 т.р</t>
  </si>
  <si>
    <t>1171,67 т.р</t>
  </si>
  <si>
    <t>3022,63 т.р.</t>
  </si>
  <si>
    <t>2971,31 т.р.</t>
  </si>
  <si>
    <t>4822,27 т.р.</t>
  </si>
  <si>
    <t>1507,75 т.р.</t>
  </si>
  <si>
    <t>2725,40 т.р.</t>
  </si>
  <si>
    <t>3384,10 т.р.</t>
  </si>
  <si>
    <t>4977,02 т.р.</t>
  </si>
  <si>
    <t>1874,43 т.р.</t>
  </si>
  <si>
    <t>3396,48 т.р.</t>
  </si>
  <si>
    <t>4126,05 т.р.</t>
  </si>
  <si>
    <t>5648,10 т.р.</t>
  </si>
  <si>
    <t>1538,35 т.р.</t>
  </si>
  <si>
    <t>4006,29 т.р.</t>
  </si>
  <si>
    <t>3337,99 т.р.</t>
  </si>
  <si>
    <t>5805,93 т.р.</t>
  </si>
  <si>
    <t>1905,03 т.р.</t>
  </si>
  <si>
    <t>4989,95 т.р.</t>
  </si>
  <si>
    <t>3704,67 т.р.</t>
  </si>
  <si>
    <t>6789,59 т.р.</t>
  </si>
  <si>
    <t>Реконструкция сетей 10/0,4 кВ, замена неизолированных проводов, на изолированные     Замена трансформаторов</t>
  </si>
  <si>
    <t>8-800-201-03-15                                             8 (34 271) 2-02-15                                                              8 (34261) 4-06-09
8 (34261) 4-09-31</t>
  </si>
  <si>
    <t>11-00</t>
  </si>
  <si>
    <t>12.09.2023</t>
  </si>
  <si>
    <t>14-00</t>
  </si>
  <si>
    <t>13.09.2023</t>
  </si>
  <si>
    <t>14-50</t>
  </si>
  <si>
    <t>10-00</t>
  </si>
  <si>
    <t>19.09.2023</t>
  </si>
  <si>
    <t>15-30</t>
  </si>
  <si>
    <t>16-00</t>
  </si>
  <si>
    <t>22.09.2023</t>
  </si>
  <si>
    <t>15-00</t>
  </si>
  <si>
    <t>16-30</t>
  </si>
  <si>
    <t>28.09.2023</t>
  </si>
  <si>
    <t>09-00</t>
  </si>
  <si>
    <t>13-00</t>
  </si>
  <si>
    <t>09.05</t>
  </si>
  <si>
    <t>13-30</t>
  </si>
  <si>
    <t>30.10.2023</t>
  </si>
  <si>
    <t>01.11.2023</t>
  </si>
  <si>
    <t>14.11.2023</t>
  </si>
  <si>
    <t>9-00</t>
  </si>
  <si>
    <t>13-40</t>
  </si>
  <si>
    <t>16.35</t>
  </si>
  <si>
    <t>08.05</t>
  </si>
  <si>
    <t>КЭСвх.Обр-01-01</t>
  </si>
  <si>
    <t>28.11.2023</t>
  </si>
  <si>
    <t>перенос ТП</t>
  </si>
  <si>
    <t>направлен ответ</t>
  </si>
  <si>
    <t>замена ПУ</t>
  </si>
  <si>
    <t>произведена замена ПУ</t>
  </si>
  <si>
    <t>КЭСвх.Обр-01-03</t>
  </si>
  <si>
    <t>10-30</t>
  </si>
  <si>
    <t>КЭСвх.Обр-01-07</t>
  </si>
  <si>
    <t>КЭСвх.Обр-01-08</t>
  </si>
  <si>
    <t>КЭСвх.Обр-01-09</t>
  </si>
  <si>
    <t>07.12.2023</t>
  </si>
  <si>
    <t>снятие показаний</t>
  </si>
  <si>
    <t>акт</t>
  </si>
  <si>
    <t>КЭСвх.Обр-01-11</t>
  </si>
  <si>
    <t>КЭСвх.Обр-01-12</t>
  </si>
  <si>
    <t>КЭСвх.Обр-01-22</t>
  </si>
  <si>
    <t>11.40</t>
  </si>
  <si>
    <t>27.12.2023</t>
  </si>
  <si>
    <t>29.12.2023</t>
  </si>
  <si>
    <t>4833,76 т.р.</t>
  </si>
  <si>
    <t>3606,64 т.р.</t>
  </si>
  <si>
    <t>16043,34 т.р.</t>
  </si>
  <si>
    <t>6054,49 т.р</t>
  </si>
  <si>
    <t>3831,01 т.р.</t>
  </si>
  <si>
    <t>2603,88 т.р.</t>
  </si>
  <si>
    <t>15040,59 т.р</t>
  </si>
  <si>
    <t>5052.12 т.р.</t>
  </si>
  <si>
    <t>1614,76 т.р</t>
  </si>
  <si>
    <t>1584,64 т.р.</t>
  </si>
  <si>
    <t>612,01 т.р</t>
  </si>
  <si>
    <t>581,88 т.р.</t>
  </si>
  <si>
    <t>7148,44 т.р.</t>
  </si>
  <si>
    <t>5921,31 т.р</t>
  </si>
  <si>
    <t>18358,02 т.р.</t>
  </si>
  <si>
    <t>8369,55 т.р.</t>
  </si>
  <si>
    <t>4641,56 т.р.</t>
  </si>
  <si>
    <t>3414,44 т.р</t>
  </si>
  <si>
    <t>15851.14 т.р</t>
  </si>
  <si>
    <t>5862,68 т.р.</t>
  </si>
  <si>
    <t>3929,44 т.р</t>
  </si>
  <si>
    <t>3899,31 т.р.</t>
  </si>
  <si>
    <t>1422,56 т.р</t>
  </si>
  <si>
    <t>1392,44 т.р.</t>
  </si>
  <si>
    <t>8434,37 т.р.</t>
  </si>
  <si>
    <t>7207,25 т.р.</t>
  </si>
  <si>
    <t>19643,94 т.р</t>
  </si>
  <si>
    <t>9655,49 т.р</t>
  </si>
  <si>
    <t>5091,87 т.р</t>
  </si>
  <si>
    <t>3864,74 т.р</t>
  </si>
  <si>
    <t>16301,45 т.р</t>
  </si>
  <si>
    <t>6312,98 т.р</t>
  </si>
  <si>
    <t>5215,37 т.р.</t>
  </si>
  <si>
    <t>5185,25 т.р.</t>
  </si>
  <si>
    <t>1872,87 т.р</t>
  </si>
  <si>
    <t>1842,74 т.р</t>
  </si>
  <si>
    <t>9720,30 т.р</t>
  </si>
  <si>
    <t>8493,18 т.р</t>
  </si>
  <si>
    <t>20929,88 т.р</t>
  </si>
  <si>
    <t>10941,42 т.р</t>
  </si>
  <si>
    <t>5542,17 т.р</t>
  </si>
  <si>
    <t>4315,05 т.р</t>
  </si>
  <si>
    <t>16751,75 т.р</t>
  </si>
  <si>
    <t>6763,29 т.р</t>
  </si>
  <si>
    <t>6501,30 т.р</t>
  </si>
  <si>
    <t>6471,18 т.р</t>
  </si>
  <si>
    <t>2323,17 т.р</t>
  </si>
  <si>
    <t>2293,05 т.р</t>
  </si>
  <si>
    <t>-</t>
  </si>
  <si>
    <t>317</t>
  </si>
  <si>
    <t>318</t>
  </si>
  <si>
    <t>319</t>
  </si>
  <si>
    <t>326</t>
  </si>
  <si>
    <t>328</t>
  </si>
  <si>
    <t>329</t>
  </si>
  <si>
    <t>332</t>
  </si>
  <si>
    <t>334</t>
  </si>
  <si>
    <t>335</t>
  </si>
  <si>
    <t>336</t>
  </si>
  <si>
    <t>337</t>
  </si>
  <si>
    <t>338</t>
  </si>
  <si>
    <t>341</t>
  </si>
  <si>
    <t>343</t>
  </si>
  <si>
    <t>344</t>
  </si>
  <si>
    <t>346</t>
  </si>
  <si>
    <t>348</t>
  </si>
  <si>
    <t>351</t>
  </si>
  <si>
    <t>353</t>
  </si>
  <si>
    <t>355</t>
  </si>
  <si>
    <t>356</t>
  </si>
  <si>
    <t>359</t>
  </si>
  <si>
    <t>361</t>
  </si>
  <si>
    <t>362</t>
  </si>
  <si>
    <t>363</t>
  </si>
  <si>
    <t>366</t>
  </si>
  <si>
    <t>367</t>
  </si>
  <si>
    <t>ПКГУП "КЭС" ПО ЧЭС</t>
  </si>
  <si>
    <t>ПКГУП "КЭС" ПО КГЭС</t>
  </si>
  <si>
    <t>ПКГУП "КЭС" ПО Пермское отделение</t>
  </si>
  <si>
    <t>8-800-201-03-15        8 (34 271) 2-02-15,     
info@chernseti.ru</t>
  </si>
  <si>
    <t>8-800-201-03-15         8 (34261) 4-09-31,
info@chernseti.ru</t>
  </si>
  <si>
    <t>пн.-чт. -8.00-17.00
пт. - 08.00-16.00
обед 12.00-13.00</t>
  </si>
  <si>
    <t>617470, Пермский край, Кунгурский муниципальный округ, г. Кунгур, ул. Ленина, 95, 2 этаж</t>
  </si>
  <si>
    <t>8-800-201-03-15     8(342) 258-06-00    
info@chernseti.ru</t>
  </si>
  <si>
    <t>6422</t>
  </si>
  <si>
    <t xml:space="preserve"> 614000 Пермский край, г.Пермь ул.Ленина 68, 5 этаж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</si>
</sst>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1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left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shrinkToFit="1"/>
    </xf>
    <xf numFmtId="2" fontId="3" fillId="0" borderId="17" xfId="0" applyNumberFormat="1" applyFont="1" applyFill="1" applyBorder="1" applyAlignment="1">
      <alignment horizontal="center" vertical="center" shrinkToFit="1"/>
    </xf>
    <xf numFmtId="49" fontId="1" fillId="34" borderId="0" xfId="0" applyNumberFormat="1" applyFont="1" applyFill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wrapText="1" shrinkToFit="1"/>
    </xf>
    <xf numFmtId="49" fontId="12" fillId="0" borderId="12" xfId="0" applyNumberFormat="1" applyFont="1" applyBorder="1" applyAlignment="1">
      <alignment horizontal="center" vertical="center" wrapText="1" shrinkToFit="1"/>
    </xf>
    <xf numFmtId="0" fontId="4" fillId="13" borderId="13" xfId="0" applyNumberFormat="1" applyFont="1" applyFill="1" applyBorder="1" applyAlignment="1">
      <alignment horizontal="center" vertical="center" shrinkToFit="1"/>
    </xf>
    <xf numFmtId="0" fontId="4" fillId="13" borderId="12" xfId="0" applyNumberFormat="1" applyFont="1" applyFill="1" applyBorder="1" applyAlignment="1">
      <alignment horizontal="center" vertical="center" shrinkToFit="1"/>
    </xf>
    <xf numFmtId="49" fontId="4" fillId="13" borderId="12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3" fontId="3" fillId="35" borderId="12" xfId="0" applyNumberFormat="1" applyFont="1" applyFill="1" applyBorder="1" applyAlignment="1">
      <alignment horizontal="center" vertical="center" shrinkToFit="1"/>
    </xf>
    <xf numFmtId="2" fontId="3" fillId="35" borderId="13" xfId="0" applyNumberFormat="1" applyFont="1" applyFill="1" applyBorder="1" applyAlignment="1">
      <alignment horizontal="center" vertical="center" shrinkToFit="1"/>
    </xf>
    <xf numFmtId="3" fontId="3" fillId="35" borderId="13" xfId="0" applyNumberFormat="1" applyFont="1" applyFill="1" applyBorder="1" applyAlignment="1">
      <alignment horizontal="center" vertical="center" shrinkToFit="1"/>
    </xf>
    <xf numFmtId="1" fontId="1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top" wrapText="1" indent="1"/>
    </xf>
    <xf numFmtId="3" fontId="3" fillId="35" borderId="18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Alignment="1">
      <alignment horizontal="left"/>
    </xf>
    <xf numFmtId="0" fontId="1" fillId="35" borderId="12" xfId="0" applyNumberFormat="1" applyFont="1" applyFill="1" applyBorder="1" applyAlignment="1">
      <alignment horizontal="center" vertical="center" shrinkToFit="1"/>
    </xf>
    <xf numFmtId="0" fontId="1" fillId="35" borderId="12" xfId="0" applyNumberFormat="1" applyFont="1" applyFill="1" applyBorder="1" applyAlignment="1">
      <alignment horizontal="center" vertical="center" wrapText="1" shrinkToFit="1"/>
    </xf>
    <xf numFmtId="3" fontId="3" fillId="35" borderId="13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left"/>
    </xf>
    <xf numFmtId="0" fontId="3" fillId="35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49" fontId="4" fillId="35" borderId="12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 shrinkToFit="1"/>
    </xf>
    <xf numFmtId="49" fontId="4" fillId="35" borderId="13" xfId="0" applyNumberFormat="1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2" xfId="0" applyNumberFormat="1" applyFont="1" applyFill="1" applyBorder="1" applyAlignment="1">
      <alignment horizontal="center" vertical="center" shrinkToFit="1"/>
    </xf>
    <xf numFmtId="0" fontId="4" fillId="13" borderId="13" xfId="0" applyFont="1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4" fillId="13" borderId="12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center" vertical="center" shrinkToFit="1"/>
    </xf>
    <xf numFmtId="3" fontId="3" fillId="35" borderId="12" xfId="0" applyNumberFormat="1" applyFont="1" applyFill="1" applyBorder="1" applyAlignment="1">
      <alignment horizontal="center" vertical="center" shrinkToFit="1"/>
    </xf>
    <xf numFmtId="3" fontId="3" fillId="35" borderId="13" xfId="0" applyNumberFormat="1" applyFont="1" applyFill="1" applyBorder="1" applyAlignment="1">
      <alignment horizontal="center" vertical="center" shrinkToFit="1"/>
    </xf>
    <xf numFmtId="3" fontId="3" fillId="35" borderId="18" xfId="0" applyNumberFormat="1" applyFont="1" applyFill="1" applyBorder="1" applyAlignment="1">
      <alignment horizontal="center" vertical="center" shrinkToFit="1"/>
    </xf>
    <xf numFmtId="3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center" shrinkToFit="1"/>
    </xf>
    <xf numFmtId="0" fontId="3" fillId="35" borderId="12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1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" fillId="35" borderId="14" xfId="0" applyNumberFormat="1" applyFont="1" applyFill="1" applyBorder="1" applyAlignment="1">
      <alignment horizontal="center" vertical="center" shrinkToFit="1"/>
    </xf>
    <xf numFmtId="0" fontId="1" fillId="35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shrinkToFit="1"/>
    </xf>
    <xf numFmtId="0" fontId="1" fillId="35" borderId="1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top" wrapText="1" indent="2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24" xfId="0" applyFont="1" applyBorder="1" applyAlignment="1">
      <alignment horizontal="left" vertical="top" wrapText="1" indent="2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30" zoomScaleNormal="130" zoomScalePageLayoutView="0" workbookViewId="0" topLeftCell="A1">
      <selection activeCell="I8" sqref="I8"/>
    </sheetView>
  </sheetViews>
  <sheetFormatPr defaultColWidth="11.37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375" style="3" customWidth="1"/>
    <col min="6" max="7" width="1.75390625" style="3" customWidth="1"/>
    <col min="8" max="16384" width="11.375" style="3" customWidth="1"/>
  </cols>
  <sheetData>
    <row r="1" spans="1:5" s="2" customFormat="1" ht="11.25">
      <c r="A1" s="101" t="s">
        <v>8</v>
      </c>
      <c r="B1" s="101"/>
      <c r="C1" s="101"/>
      <c r="D1" s="101"/>
      <c r="E1" s="101"/>
    </row>
    <row r="2" spans="1:5" s="2" customFormat="1" ht="90.75" customHeight="1">
      <c r="A2" s="102" t="s">
        <v>9</v>
      </c>
      <c r="B2" s="102"/>
      <c r="C2" s="102"/>
      <c r="D2" s="102"/>
      <c r="E2" s="102"/>
    </row>
    <row r="3" spans="1:5" ht="15.75">
      <c r="A3" s="103"/>
      <c r="B3" s="103"/>
      <c r="C3" s="103"/>
      <c r="D3" s="103"/>
      <c r="E3" s="103"/>
    </row>
    <row r="4" spans="1:5" ht="18.75">
      <c r="A4" s="104" t="s">
        <v>10</v>
      </c>
      <c r="B4" s="104"/>
      <c r="C4" s="104"/>
      <c r="D4" s="104"/>
      <c r="E4" s="104"/>
    </row>
    <row r="5" spans="2:5" s="4" customFormat="1" ht="15.75">
      <c r="B5" s="38" t="s">
        <v>176</v>
      </c>
      <c r="C5" s="7" t="s">
        <v>12</v>
      </c>
      <c r="D5" s="5" t="s">
        <v>177</v>
      </c>
      <c r="E5" s="4" t="s">
        <v>13</v>
      </c>
    </row>
    <row r="6" spans="2:3" ht="15.75">
      <c r="B6" s="8" t="s">
        <v>11</v>
      </c>
      <c r="C6" s="6"/>
    </row>
    <row r="8" spans="1:5" ht="15.75" customHeight="1">
      <c r="A8" s="100" t="s">
        <v>7</v>
      </c>
      <c r="B8" s="100"/>
      <c r="C8" s="100"/>
      <c r="D8" s="100"/>
      <c r="E8" s="100"/>
    </row>
    <row r="9" spans="1:5" ht="15.75">
      <c r="A9" s="100"/>
      <c r="B9" s="100"/>
      <c r="C9" s="100"/>
      <c r="D9" s="100"/>
      <c r="E9" s="100"/>
    </row>
    <row r="10" spans="1:5" ht="62.25" customHeight="1">
      <c r="A10" s="99" t="s">
        <v>14</v>
      </c>
      <c r="B10" s="99"/>
      <c r="C10" s="99"/>
      <c r="D10" s="99"/>
      <c r="E10" s="99"/>
    </row>
    <row r="11" spans="1:5" ht="96" customHeight="1">
      <c r="A11" s="99" t="s">
        <v>15</v>
      </c>
      <c r="B11" s="99"/>
      <c r="C11" s="99"/>
      <c r="D11" s="99"/>
      <c r="E11" s="99"/>
    </row>
    <row r="12" spans="1:5" ht="63" customHeight="1">
      <c r="A12" s="99" t="s">
        <v>16</v>
      </c>
      <c r="B12" s="99"/>
      <c r="C12" s="99"/>
      <c r="D12" s="99"/>
      <c r="E12" s="99"/>
    </row>
    <row r="13" spans="1:5" ht="82.5" customHeight="1">
      <c r="A13" s="99" t="s">
        <v>17</v>
      </c>
      <c r="B13" s="99"/>
      <c r="C13" s="99"/>
      <c r="D13" s="99"/>
      <c r="E13" s="99"/>
    </row>
  </sheetData>
  <sheetProtection/>
  <mergeCells count="10">
    <mergeCell ref="A13:E13"/>
    <mergeCell ref="A9:E9"/>
    <mergeCell ref="A1:E1"/>
    <mergeCell ref="A2:E2"/>
    <mergeCell ref="A3:E3"/>
    <mergeCell ref="A4:E4"/>
    <mergeCell ref="A8:E8"/>
    <mergeCell ref="A10:E10"/>
    <mergeCell ref="A11:E11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72"/>
  <sheetViews>
    <sheetView zoomScale="160" zoomScaleNormal="160" zoomScalePageLayoutView="0" workbookViewId="0" topLeftCell="A112">
      <selection activeCell="B376" sqref="B376"/>
    </sheetView>
  </sheetViews>
  <sheetFormatPr defaultColWidth="8.875" defaultRowHeight="12.75"/>
  <sheetData>
    <row r="1" spans="1:31" ht="15.75">
      <c r="A1" s="112" t="s">
        <v>179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5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33.75" customHeight="1">
      <c r="A3" s="158" t="s">
        <v>19</v>
      </c>
      <c r="B3" s="158" t="s">
        <v>180</v>
      </c>
      <c r="C3" s="159" t="s">
        <v>181</v>
      </c>
      <c r="D3" s="159" t="s">
        <v>182</v>
      </c>
      <c r="E3" s="158" t="s">
        <v>183</v>
      </c>
      <c r="F3" s="158"/>
      <c r="G3" s="158"/>
      <c r="H3" s="158"/>
      <c r="I3" s="158"/>
      <c r="J3" s="158" t="s">
        <v>184</v>
      </c>
      <c r="K3" s="158"/>
      <c r="L3" s="158"/>
      <c r="M3" s="158"/>
      <c r="N3" s="158"/>
      <c r="O3" s="158"/>
      <c r="P3" s="158" t="s">
        <v>185</v>
      </c>
      <c r="Q3" s="158"/>
      <c r="R3" s="158"/>
      <c r="S3" s="158"/>
      <c r="T3" s="158"/>
      <c r="U3" s="158"/>
      <c r="V3" s="158"/>
      <c r="W3" s="158" t="s">
        <v>186</v>
      </c>
      <c r="X3" s="158"/>
      <c r="Y3" s="158"/>
      <c r="Z3" s="158"/>
      <c r="AA3" s="158" t="s">
        <v>187</v>
      </c>
      <c r="AB3" s="158"/>
      <c r="AC3" s="158"/>
      <c r="AD3" s="158" t="s">
        <v>188</v>
      </c>
      <c r="AE3" s="158"/>
    </row>
    <row r="4" spans="1:31" ht="98.25">
      <c r="A4" s="158"/>
      <c r="B4" s="158"/>
      <c r="C4" s="159"/>
      <c r="D4" s="159"/>
      <c r="E4" s="49" t="s">
        <v>189</v>
      </c>
      <c r="F4" s="49" t="s">
        <v>190</v>
      </c>
      <c r="G4" s="49" t="s">
        <v>191</v>
      </c>
      <c r="H4" s="49" t="s">
        <v>192</v>
      </c>
      <c r="I4" s="49" t="s">
        <v>117</v>
      </c>
      <c r="J4" s="49" t="s">
        <v>193</v>
      </c>
      <c r="K4" s="49" t="s">
        <v>194</v>
      </c>
      <c r="L4" s="49" t="s">
        <v>195</v>
      </c>
      <c r="M4" s="49" t="s">
        <v>196</v>
      </c>
      <c r="N4" s="49" t="s">
        <v>197</v>
      </c>
      <c r="O4" s="49" t="s">
        <v>117</v>
      </c>
      <c r="P4" s="49" t="s">
        <v>198</v>
      </c>
      <c r="Q4" s="49" t="s">
        <v>199</v>
      </c>
      <c r="R4" s="49" t="s">
        <v>194</v>
      </c>
      <c r="S4" s="49" t="s">
        <v>195</v>
      </c>
      <c r="T4" s="49" t="s">
        <v>196</v>
      </c>
      <c r="U4" s="49" t="s">
        <v>197</v>
      </c>
      <c r="V4" s="49" t="s">
        <v>117</v>
      </c>
      <c r="W4" s="49" t="s">
        <v>200</v>
      </c>
      <c r="X4" s="49" t="s">
        <v>201</v>
      </c>
      <c r="Y4" s="49" t="s">
        <v>202</v>
      </c>
      <c r="Z4" s="49" t="s">
        <v>117</v>
      </c>
      <c r="AA4" s="49" t="s">
        <v>203</v>
      </c>
      <c r="AB4" s="49" t="s">
        <v>204</v>
      </c>
      <c r="AC4" s="49" t="s">
        <v>205</v>
      </c>
      <c r="AD4" s="49" t="s">
        <v>206</v>
      </c>
      <c r="AE4" s="49" t="s">
        <v>207</v>
      </c>
    </row>
    <row r="5" spans="1:31" ht="12.7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  <c r="Z5" s="48">
        <v>26</v>
      </c>
      <c r="AA5" s="48">
        <v>27</v>
      </c>
      <c r="AB5" s="48">
        <v>28</v>
      </c>
      <c r="AC5" s="48">
        <v>29</v>
      </c>
      <c r="AD5" s="48">
        <v>30</v>
      </c>
      <c r="AE5" s="48">
        <v>31</v>
      </c>
    </row>
    <row r="6" spans="1:31" ht="12.75">
      <c r="A6" s="50" t="s">
        <v>32</v>
      </c>
      <c r="B6" s="57">
        <v>1</v>
      </c>
      <c r="C6" s="50" t="s">
        <v>539</v>
      </c>
      <c r="D6" s="50" t="s">
        <v>511</v>
      </c>
      <c r="E6" s="51"/>
      <c r="F6" s="51" t="s">
        <v>209</v>
      </c>
      <c r="G6" s="51"/>
      <c r="H6" s="51"/>
      <c r="I6" s="51"/>
      <c r="J6" s="51"/>
      <c r="K6" s="51"/>
      <c r="L6" s="51"/>
      <c r="M6" s="51"/>
      <c r="N6" s="51"/>
      <c r="O6" s="51"/>
      <c r="P6" s="52" t="s">
        <v>210</v>
      </c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 t="s">
        <v>209</v>
      </c>
      <c r="AD6" s="51" t="s">
        <v>209</v>
      </c>
      <c r="AE6" s="51"/>
    </row>
    <row r="7" spans="1:31" ht="12.75">
      <c r="A7" s="53" t="s">
        <v>149</v>
      </c>
      <c r="B7" s="58">
        <v>2</v>
      </c>
      <c r="C7" s="53" t="s">
        <v>540</v>
      </c>
      <c r="D7" s="53" t="s">
        <v>506</v>
      </c>
      <c r="E7" s="54"/>
      <c r="F7" s="54" t="s">
        <v>209</v>
      </c>
      <c r="G7" s="54"/>
      <c r="H7" s="54"/>
      <c r="I7" s="54"/>
      <c r="J7" s="54"/>
      <c r="K7" s="54"/>
      <c r="L7" s="54"/>
      <c r="M7" s="54"/>
      <c r="N7" s="54"/>
      <c r="O7" s="54"/>
      <c r="P7" s="55"/>
      <c r="Q7" s="55" t="s">
        <v>232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1" t="s">
        <v>209</v>
      </c>
      <c r="AD7" s="51" t="s">
        <v>209</v>
      </c>
      <c r="AE7" s="54"/>
    </row>
    <row r="8" spans="1:31" ht="12.75">
      <c r="A8" s="50" t="s">
        <v>168</v>
      </c>
      <c r="B8" s="59" t="s">
        <v>168</v>
      </c>
      <c r="C8" s="53" t="s">
        <v>540</v>
      </c>
      <c r="D8" s="53" t="s">
        <v>541</v>
      </c>
      <c r="E8" s="53"/>
      <c r="F8" s="54" t="s">
        <v>209</v>
      </c>
      <c r="G8" s="53"/>
      <c r="H8" s="53"/>
      <c r="I8" s="53"/>
      <c r="J8" s="53"/>
      <c r="K8" s="53"/>
      <c r="L8" s="53"/>
      <c r="M8" s="53"/>
      <c r="N8" s="53"/>
      <c r="O8" s="53"/>
      <c r="P8" s="56" t="s">
        <v>216</v>
      </c>
      <c r="Q8" s="55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1" t="s">
        <v>209</v>
      </c>
      <c r="AD8" s="51" t="s">
        <v>209</v>
      </c>
      <c r="AE8" s="53"/>
    </row>
    <row r="9" spans="1:31" ht="12.75">
      <c r="A9" s="53" t="s">
        <v>169</v>
      </c>
      <c r="B9" s="59" t="s">
        <v>217</v>
      </c>
      <c r="C9" s="53" t="s">
        <v>542</v>
      </c>
      <c r="D9" s="53" t="s">
        <v>257</v>
      </c>
      <c r="E9" s="53"/>
      <c r="F9" s="54" t="s">
        <v>209</v>
      </c>
      <c r="G9" s="53"/>
      <c r="H9" s="53"/>
      <c r="I9" s="53"/>
      <c r="J9" s="53"/>
      <c r="K9" s="53"/>
      <c r="L9" s="53"/>
      <c r="M9" s="53"/>
      <c r="N9" s="53"/>
      <c r="O9" s="53"/>
      <c r="P9" s="56" t="s">
        <v>210</v>
      </c>
      <c r="Q9" s="56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1" t="s">
        <v>209</v>
      </c>
      <c r="AD9" s="51" t="s">
        <v>209</v>
      </c>
      <c r="AE9" s="53"/>
    </row>
    <row r="10" spans="1:31" ht="12.75">
      <c r="A10" s="50" t="s">
        <v>217</v>
      </c>
      <c r="B10" s="59" t="s">
        <v>226</v>
      </c>
      <c r="C10" s="53" t="s">
        <v>543</v>
      </c>
      <c r="D10" s="53" t="s">
        <v>343</v>
      </c>
      <c r="E10" s="53"/>
      <c r="F10" s="54" t="s">
        <v>209</v>
      </c>
      <c r="G10" s="53"/>
      <c r="H10" s="53"/>
      <c r="I10" s="53"/>
      <c r="J10" s="53"/>
      <c r="K10" s="53"/>
      <c r="L10" s="53"/>
      <c r="M10" s="53"/>
      <c r="N10" s="53"/>
      <c r="O10" s="53"/>
      <c r="P10" s="56" t="s">
        <v>210</v>
      </c>
      <c r="Q10" s="56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1" t="s">
        <v>209</v>
      </c>
      <c r="AD10" s="51" t="s">
        <v>209</v>
      </c>
      <c r="AE10" s="53"/>
    </row>
    <row r="11" spans="1:31" ht="12.75">
      <c r="A11" s="53" t="s">
        <v>212</v>
      </c>
      <c r="B11" s="59" t="s">
        <v>229</v>
      </c>
      <c r="C11" s="53" t="s">
        <v>544</v>
      </c>
      <c r="D11" s="53" t="s">
        <v>545</v>
      </c>
      <c r="E11" s="53"/>
      <c r="F11" s="54" t="s">
        <v>209</v>
      </c>
      <c r="G11" s="53"/>
      <c r="H11" s="53"/>
      <c r="I11" s="53"/>
      <c r="J11" s="53"/>
      <c r="K11" s="53"/>
      <c r="L11" s="53"/>
      <c r="M11" s="53"/>
      <c r="N11" s="53"/>
      <c r="O11" s="53"/>
      <c r="P11" s="56" t="s">
        <v>210</v>
      </c>
      <c r="Q11" s="56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1" t="s">
        <v>209</v>
      </c>
      <c r="AD11" s="51" t="s">
        <v>209</v>
      </c>
      <c r="AE11" s="53"/>
    </row>
    <row r="12" spans="1:31" ht="12.75">
      <c r="A12" s="50" t="s">
        <v>221</v>
      </c>
      <c r="B12" s="59" t="s">
        <v>218</v>
      </c>
      <c r="C12" s="53" t="s">
        <v>546</v>
      </c>
      <c r="D12" s="53" t="s">
        <v>547</v>
      </c>
      <c r="E12" s="53"/>
      <c r="F12" s="54" t="s">
        <v>209</v>
      </c>
      <c r="G12" s="53"/>
      <c r="H12" s="53"/>
      <c r="I12" s="53"/>
      <c r="J12" s="53"/>
      <c r="K12" s="53"/>
      <c r="L12" s="53"/>
      <c r="M12" s="53"/>
      <c r="N12" s="53"/>
      <c r="O12" s="53"/>
      <c r="P12" s="56" t="s">
        <v>216</v>
      </c>
      <c r="Q12" s="56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1" t="s">
        <v>209</v>
      </c>
      <c r="AD12" s="51" t="s">
        <v>209</v>
      </c>
      <c r="AE12" s="53"/>
    </row>
    <row r="13" spans="1:31" ht="12.75">
      <c r="A13" s="53" t="s">
        <v>214</v>
      </c>
      <c r="B13" s="59" t="s">
        <v>240</v>
      </c>
      <c r="C13" s="53" t="s">
        <v>546</v>
      </c>
      <c r="D13" s="53" t="s">
        <v>548</v>
      </c>
      <c r="E13" s="53"/>
      <c r="F13" s="54" t="s">
        <v>209</v>
      </c>
      <c r="G13" s="53"/>
      <c r="H13" s="53"/>
      <c r="I13" s="53"/>
      <c r="J13" s="53"/>
      <c r="K13" s="53"/>
      <c r="L13" s="53"/>
      <c r="M13" s="53"/>
      <c r="N13" s="53"/>
      <c r="O13" s="53"/>
      <c r="P13" s="56" t="s">
        <v>216</v>
      </c>
      <c r="Q13" s="56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1" t="s">
        <v>209</v>
      </c>
      <c r="AD13" s="51" t="s">
        <v>209</v>
      </c>
      <c r="AE13" s="53"/>
    </row>
    <row r="14" spans="1:31" ht="12.75">
      <c r="A14" s="50" t="s">
        <v>226</v>
      </c>
      <c r="B14" s="59" t="s">
        <v>243</v>
      </c>
      <c r="C14" s="53" t="s">
        <v>549</v>
      </c>
      <c r="D14" s="53" t="s">
        <v>400</v>
      </c>
      <c r="E14" s="53"/>
      <c r="F14" s="54" t="s">
        <v>209</v>
      </c>
      <c r="G14" s="53"/>
      <c r="H14" s="53"/>
      <c r="I14" s="53"/>
      <c r="J14" s="53"/>
      <c r="K14" s="53"/>
      <c r="L14" s="53"/>
      <c r="M14" s="53"/>
      <c r="N14" s="53"/>
      <c r="O14" s="53"/>
      <c r="P14" s="56" t="s">
        <v>210</v>
      </c>
      <c r="Q14" s="56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1" t="s">
        <v>209</v>
      </c>
      <c r="AD14" s="51" t="s">
        <v>209</v>
      </c>
      <c r="AE14" s="53"/>
    </row>
    <row r="15" spans="1:31" ht="12.75">
      <c r="A15" s="53" t="s">
        <v>229</v>
      </c>
      <c r="B15" s="59" t="s">
        <v>245</v>
      </c>
      <c r="C15" s="53" t="s">
        <v>546</v>
      </c>
      <c r="D15" s="53" t="s">
        <v>333</v>
      </c>
      <c r="E15" s="53"/>
      <c r="F15" s="54" t="s">
        <v>209</v>
      </c>
      <c r="G15" s="53"/>
      <c r="H15" s="53"/>
      <c r="I15" s="53"/>
      <c r="J15" s="53"/>
      <c r="K15" s="53"/>
      <c r="L15" s="53"/>
      <c r="M15" s="53"/>
      <c r="N15" s="53"/>
      <c r="O15" s="53"/>
      <c r="P15" s="56" t="s">
        <v>216</v>
      </c>
      <c r="Q15" s="56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1" t="s">
        <v>209</v>
      </c>
      <c r="AD15" s="51" t="s">
        <v>209</v>
      </c>
      <c r="AE15" s="53"/>
    </row>
    <row r="16" spans="1:31" ht="15.75" customHeight="1">
      <c r="A16" s="50" t="s">
        <v>233</v>
      </c>
      <c r="B16" s="59" t="s">
        <v>253</v>
      </c>
      <c r="C16" s="53" t="s">
        <v>550</v>
      </c>
      <c r="D16" s="53" t="s">
        <v>551</v>
      </c>
      <c r="E16" s="53"/>
      <c r="F16" s="54" t="s">
        <v>209</v>
      </c>
      <c r="G16" s="53"/>
      <c r="H16" s="53"/>
      <c r="I16" s="53"/>
      <c r="J16" s="53"/>
      <c r="K16" s="53"/>
      <c r="L16" s="53"/>
      <c r="M16" s="53"/>
      <c r="N16" s="53"/>
      <c r="O16" s="53"/>
      <c r="P16" s="56" t="s">
        <v>210</v>
      </c>
      <c r="Q16" s="56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1" t="s">
        <v>209</v>
      </c>
      <c r="AD16" s="51" t="s">
        <v>209</v>
      </c>
      <c r="AE16" s="53"/>
    </row>
    <row r="17" spans="1:31" ht="12.75">
      <c r="A17" s="53" t="s">
        <v>235</v>
      </c>
      <c r="B17" s="59" t="s">
        <v>264</v>
      </c>
      <c r="C17" s="53" t="s">
        <v>550</v>
      </c>
      <c r="D17" s="53" t="s">
        <v>552</v>
      </c>
      <c r="E17" s="53"/>
      <c r="F17" s="54" t="s">
        <v>209</v>
      </c>
      <c r="G17" s="53"/>
      <c r="H17" s="53"/>
      <c r="I17" s="53"/>
      <c r="J17" s="53"/>
      <c r="K17" s="53"/>
      <c r="L17" s="53"/>
      <c r="M17" s="53"/>
      <c r="N17" s="53"/>
      <c r="O17" s="53"/>
      <c r="P17" s="56" t="s">
        <v>210</v>
      </c>
      <c r="Q17" s="56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1" t="s">
        <v>209</v>
      </c>
      <c r="AD17" s="51" t="s">
        <v>209</v>
      </c>
      <c r="AE17" s="53"/>
    </row>
    <row r="18" spans="1:31" ht="12.75" customHeight="1">
      <c r="A18" s="50" t="s">
        <v>218</v>
      </c>
      <c r="B18" s="59" t="s">
        <v>267</v>
      </c>
      <c r="C18" s="53" t="s">
        <v>553</v>
      </c>
      <c r="D18" s="53" t="s">
        <v>554</v>
      </c>
      <c r="E18" s="53"/>
      <c r="F18" s="54" t="s">
        <v>209</v>
      </c>
      <c r="G18" s="53"/>
      <c r="H18" s="53"/>
      <c r="I18" s="53"/>
      <c r="J18" s="53"/>
      <c r="K18" s="53"/>
      <c r="L18" s="53"/>
      <c r="M18" s="53"/>
      <c r="N18" s="53"/>
      <c r="O18" s="53"/>
      <c r="P18" s="56" t="s">
        <v>210</v>
      </c>
      <c r="Q18" s="56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1" t="s">
        <v>209</v>
      </c>
      <c r="AD18" s="51" t="s">
        <v>209</v>
      </c>
      <c r="AE18" s="53"/>
    </row>
    <row r="19" spans="1:31" ht="12.75">
      <c r="A19" s="53" t="s">
        <v>240</v>
      </c>
      <c r="B19" s="59" t="s">
        <v>273</v>
      </c>
      <c r="C19" s="53" t="s">
        <v>555</v>
      </c>
      <c r="D19" s="53" t="s">
        <v>495</v>
      </c>
      <c r="E19" s="53"/>
      <c r="F19" s="54" t="s">
        <v>209</v>
      </c>
      <c r="G19" s="53"/>
      <c r="H19" s="53"/>
      <c r="I19" s="53"/>
      <c r="J19" s="53"/>
      <c r="K19" s="53"/>
      <c r="L19" s="53"/>
      <c r="M19" s="53"/>
      <c r="N19" s="53"/>
      <c r="O19" s="53"/>
      <c r="P19" s="56"/>
      <c r="Q19" s="56" t="s">
        <v>248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1" t="s">
        <v>209</v>
      </c>
      <c r="AD19" s="51" t="s">
        <v>209</v>
      </c>
      <c r="AE19" s="53"/>
    </row>
    <row r="20" spans="1:31" ht="12.75">
      <c r="A20" s="50" t="s">
        <v>243</v>
      </c>
      <c r="B20" s="59" t="s">
        <v>275</v>
      </c>
      <c r="C20" s="53" t="s">
        <v>556</v>
      </c>
      <c r="D20" s="53" t="s">
        <v>557</v>
      </c>
      <c r="E20" s="53"/>
      <c r="F20" s="54" t="s">
        <v>209</v>
      </c>
      <c r="G20" s="53"/>
      <c r="H20" s="53"/>
      <c r="I20" s="53"/>
      <c r="J20" s="53"/>
      <c r="K20" s="53"/>
      <c r="L20" s="53"/>
      <c r="M20" s="53"/>
      <c r="N20" s="53"/>
      <c r="O20" s="53"/>
      <c r="P20" s="56"/>
      <c r="Q20" s="56" t="s">
        <v>248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1" t="s">
        <v>209</v>
      </c>
      <c r="AD20" s="51" t="s">
        <v>209</v>
      </c>
      <c r="AE20" s="53"/>
    </row>
    <row r="21" spans="1:31" ht="12.75">
      <c r="A21" s="53" t="s">
        <v>245</v>
      </c>
      <c r="B21" s="59" t="s">
        <v>278</v>
      </c>
      <c r="C21" s="53" t="s">
        <v>558</v>
      </c>
      <c r="D21" s="53" t="s">
        <v>266</v>
      </c>
      <c r="E21" s="53"/>
      <c r="F21" s="54" t="s">
        <v>209</v>
      </c>
      <c r="G21" s="53"/>
      <c r="H21" s="53"/>
      <c r="I21" s="53"/>
      <c r="J21" s="53"/>
      <c r="K21" s="53"/>
      <c r="L21" s="53"/>
      <c r="M21" s="53"/>
      <c r="N21" s="53"/>
      <c r="O21" s="53"/>
      <c r="P21" s="56"/>
      <c r="Q21" s="56" t="s">
        <v>248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1" t="s">
        <v>209</v>
      </c>
      <c r="AD21" s="51" t="s">
        <v>209</v>
      </c>
      <c r="AE21" s="53"/>
    </row>
    <row r="22" spans="1:31" ht="12.75">
      <c r="A22" s="50" t="s">
        <v>249</v>
      </c>
      <c r="B22" s="59" t="s">
        <v>220</v>
      </c>
      <c r="C22" s="53" t="s">
        <v>559</v>
      </c>
      <c r="D22" s="53" t="s">
        <v>560</v>
      </c>
      <c r="E22" s="53"/>
      <c r="F22" s="54" t="s">
        <v>209</v>
      </c>
      <c r="G22" s="53"/>
      <c r="H22" s="53"/>
      <c r="I22" s="53"/>
      <c r="J22" s="53"/>
      <c r="K22" s="53"/>
      <c r="L22" s="53"/>
      <c r="M22" s="53"/>
      <c r="N22" s="53"/>
      <c r="O22" s="53"/>
      <c r="P22" s="56" t="s">
        <v>216</v>
      </c>
      <c r="Q22" s="56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1" t="s">
        <v>209</v>
      </c>
      <c r="AD22" s="51" t="s">
        <v>209</v>
      </c>
      <c r="AE22" s="53"/>
    </row>
    <row r="23" spans="1:31" ht="12.75">
      <c r="A23" s="53" t="s">
        <v>251</v>
      </c>
      <c r="B23" s="59" t="s">
        <v>282</v>
      </c>
      <c r="C23" s="53" t="s">
        <v>559</v>
      </c>
      <c r="D23" s="53" t="s">
        <v>339</v>
      </c>
      <c r="E23" s="53"/>
      <c r="F23" s="54" t="s">
        <v>209</v>
      </c>
      <c r="G23" s="53"/>
      <c r="H23" s="53"/>
      <c r="I23" s="53"/>
      <c r="J23" s="53"/>
      <c r="K23" s="53"/>
      <c r="L23" s="53"/>
      <c r="M23" s="53"/>
      <c r="N23" s="53"/>
      <c r="O23" s="53"/>
      <c r="P23" s="56" t="s">
        <v>216</v>
      </c>
      <c r="Q23" s="56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1" t="s">
        <v>209</v>
      </c>
      <c r="AD23" s="51" t="s">
        <v>209</v>
      </c>
      <c r="AE23" s="53"/>
    </row>
    <row r="24" spans="1:31" ht="12.75">
      <c r="A24" s="50" t="s">
        <v>253</v>
      </c>
      <c r="B24" s="59" t="s">
        <v>284</v>
      </c>
      <c r="C24" s="53" t="s">
        <v>561</v>
      </c>
      <c r="D24" s="53" t="s">
        <v>562</v>
      </c>
      <c r="E24" s="53"/>
      <c r="F24" s="54" t="s">
        <v>209</v>
      </c>
      <c r="G24" s="53"/>
      <c r="H24" s="53"/>
      <c r="I24" s="53"/>
      <c r="J24" s="53"/>
      <c r="K24" s="53"/>
      <c r="L24" s="53"/>
      <c r="M24" s="53"/>
      <c r="N24" s="53"/>
      <c r="O24" s="53"/>
      <c r="P24" s="56" t="s">
        <v>210</v>
      </c>
      <c r="Q24" s="56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1" t="s">
        <v>209</v>
      </c>
      <c r="AD24" s="51" t="s">
        <v>209</v>
      </c>
      <c r="AE24" s="53"/>
    </row>
    <row r="25" spans="1:31" ht="12.75">
      <c r="A25" s="53" t="s">
        <v>255</v>
      </c>
      <c r="B25" s="59" t="s">
        <v>286</v>
      </c>
      <c r="C25" s="53" t="s">
        <v>563</v>
      </c>
      <c r="D25" s="53" t="s">
        <v>337</v>
      </c>
      <c r="E25" s="53"/>
      <c r="F25" s="54" t="s">
        <v>209</v>
      </c>
      <c r="G25" s="53"/>
      <c r="H25" s="53"/>
      <c r="I25" s="53"/>
      <c r="J25" s="53"/>
      <c r="K25" s="53"/>
      <c r="L25" s="53"/>
      <c r="M25" s="53"/>
      <c r="N25" s="53"/>
      <c r="O25" s="53"/>
      <c r="P25" s="56" t="s">
        <v>210</v>
      </c>
      <c r="Q25" s="56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1" t="s">
        <v>209</v>
      </c>
      <c r="AD25" s="51" t="s">
        <v>209</v>
      </c>
      <c r="AE25" s="53"/>
    </row>
    <row r="26" spans="1:31" ht="12.75">
      <c r="A26" s="50" t="s">
        <v>258</v>
      </c>
      <c r="B26" s="59" t="s">
        <v>290</v>
      </c>
      <c r="C26" s="53" t="s">
        <v>564</v>
      </c>
      <c r="D26" s="53" t="s">
        <v>565</v>
      </c>
      <c r="E26" s="53"/>
      <c r="F26" s="54" t="s">
        <v>209</v>
      </c>
      <c r="G26" s="53"/>
      <c r="H26" s="53"/>
      <c r="I26" s="53"/>
      <c r="J26" s="53"/>
      <c r="K26" s="53"/>
      <c r="L26" s="53"/>
      <c r="M26" s="53"/>
      <c r="N26" s="53"/>
      <c r="O26" s="53"/>
      <c r="P26" s="56" t="s">
        <v>216</v>
      </c>
      <c r="Q26" s="56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1" t="s">
        <v>209</v>
      </c>
      <c r="AD26" s="51" t="s">
        <v>209</v>
      </c>
      <c r="AE26" s="53"/>
    </row>
    <row r="27" spans="1:31" ht="12.75">
      <c r="A27" s="53" t="s">
        <v>261</v>
      </c>
      <c r="B27" s="59" t="s">
        <v>297</v>
      </c>
      <c r="C27" s="53" t="s">
        <v>566</v>
      </c>
      <c r="D27" s="53" t="s">
        <v>228</v>
      </c>
      <c r="E27" s="53"/>
      <c r="F27" s="54" t="s">
        <v>209</v>
      </c>
      <c r="G27" s="53"/>
      <c r="H27" s="53"/>
      <c r="I27" s="53"/>
      <c r="J27" s="53"/>
      <c r="K27" s="53"/>
      <c r="L27" s="53"/>
      <c r="M27" s="53"/>
      <c r="N27" s="53"/>
      <c r="O27" s="53"/>
      <c r="P27" s="56" t="s">
        <v>210</v>
      </c>
      <c r="Q27" s="5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1" t="s">
        <v>209</v>
      </c>
      <c r="AD27" s="51" t="s">
        <v>209</v>
      </c>
      <c r="AE27" s="53"/>
    </row>
    <row r="28" spans="1:31" ht="12.75">
      <c r="A28" s="50" t="s">
        <v>264</v>
      </c>
      <c r="B28" s="59" t="s">
        <v>301</v>
      </c>
      <c r="C28" s="53" t="s">
        <v>567</v>
      </c>
      <c r="D28" s="53" t="s">
        <v>568</v>
      </c>
      <c r="E28" s="53"/>
      <c r="F28" s="54" t="s">
        <v>209</v>
      </c>
      <c r="G28" s="53"/>
      <c r="H28" s="53"/>
      <c r="I28" s="53"/>
      <c r="J28" s="53"/>
      <c r="K28" s="53"/>
      <c r="L28" s="53"/>
      <c r="M28" s="53"/>
      <c r="N28" s="53"/>
      <c r="O28" s="53"/>
      <c r="P28" s="56" t="s">
        <v>210</v>
      </c>
      <c r="Q28" s="5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1" t="s">
        <v>209</v>
      </c>
      <c r="AD28" s="51" t="s">
        <v>209</v>
      </c>
      <c r="AE28" s="53"/>
    </row>
    <row r="29" spans="1:31" ht="12.75">
      <c r="A29" s="53" t="s">
        <v>267</v>
      </c>
      <c r="B29" s="59" t="s">
        <v>306</v>
      </c>
      <c r="C29" s="53" t="s">
        <v>569</v>
      </c>
      <c r="D29" s="53" t="s">
        <v>472</v>
      </c>
      <c r="E29" s="53"/>
      <c r="F29" s="54" t="s">
        <v>209</v>
      </c>
      <c r="G29" s="53"/>
      <c r="H29" s="53"/>
      <c r="I29" s="53"/>
      <c r="J29" s="53"/>
      <c r="K29" s="53"/>
      <c r="L29" s="53"/>
      <c r="M29" s="53"/>
      <c r="N29" s="53"/>
      <c r="O29" s="53"/>
      <c r="P29" s="56" t="s">
        <v>210</v>
      </c>
      <c r="Q29" s="5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1" t="s">
        <v>209</v>
      </c>
      <c r="AD29" s="51" t="s">
        <v>209</v>
      </c>
      <c r="AE29" s="53"/>
    </row>
    <row r="30" spans="1:31" ht="12.75">
      <c r="A30" s="50" t="s">
        <v>270</v>
      </c>
      <c r="B30" s="59" t="s">
        <v>315</v>
      </c>
      <c r="C30" s="53" t="s">
        <v>570</v>
      </c>
      <c r="D30" s="53" t="s">
        <v>476</v>
      </c>
      <c r="E30" s="53"/>
      <c r="F30" s="54" t="s">
        <v>209</v>
      </c>
      <c r="G30" s="53"/>
      <c r="H30" s="53"/>
      <c r="I30" s="53"/>
      <c r="J30" s="53"/>
      <c r="K30" s="53"/>
      <c r="L30" s="53"/>
      <c r="M30" s="53"/>
      <c r="N30" s="53"/>
      <c r="O30" s="53"/>
      <c r="P30" s="56" t="s">
        <v>216</v>
      </c>
      <c r="Q30" s="5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1" t="s">
        <v>209</v>
      </c>
      <c r="AD30" s="51" t="s">
        <v>209</v>
      </c>
      <c r="AE30" s="53"/>
    </row>
    <row r="31" spans="1:31" ht="12.75">
      <c r="A31" s="53" t="s">
        <v>273</v>
      </c>
      <c r="B31" s="59" t="s">
        <v>222</v>
      </c>
      <c r="C31" s="53" t="s">
        <v>570</v>
      </c>
      <c r="D31" s="53" t="s">
        <v>571</v>
      </c>
      <c r="E31" s="53"/>
      <c r="F31" s="54" t="s">
        <v>209</v>
      </c>
      <c r="G31" s="53"/>
      <c r="H31" s="53"/>
      <c r="I31" s="53"/>
      <c r="J31" s="53"/>
      <c r="K31" s="53"/>
      <c r="L31" s="53"/>
      <c r="M31" s="53"/>
      <c r="N31" s="53"/>
      <c r="O31" s="53"/>
      <c r="P31" s="56" t="s">
        <v>216</v>
      </c>
      <c r="Q31" s="5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1" t="s">
        <v>209</v>
      </c>
      <c r="AD31" s="51" t="s">
        <v>209</v>
      </c>
      <c r="AE31" s="53"/>
    </row>
    <row r="32" spans="1:31" ht="12.75">
      <c r="A32" s="50" t="s">
        <v>275</v>
      </c>
      <c r="B32" s="59" t="s">
        <v>322</v>
      </c>
      <c r="C32" s="53" t="s">
        <v>572</v>
      </c>
      <c r="D32" s="53" t="s">
        <v>495</v>
      </c>
      <c r="E32" s="53"/>
      <c r="F32" s="54" t="s">
        <v>209</v>
      </c>
      <c r="G32" s="53"/>
      <c r="H32" s="53"/>
      <c r="I32" s="53"/>
      <c r="J32" s="53"/>
      <c r="K32" s="53"/>
      <c r="L32" s="53"/>
      <c r="M32" s="53"/>
      <c r="N32" s="53"/>
      <c r="O32" s="53"/>
      <c r="P32" s="56" t="s">
        <v>216</v>
      </c>
      <c r="Q32" s="5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1" t="s">
        <v>209</v>
      </c>
      <c r="AD32" s="51" t="s">
        <v>209</v>
      </c>
      <c r="AE32" s="53"/>
    </row>
    <row r="33" spans="1:31" ht="12.75">
      <c r="A33" s="53" t="s">
        <v>278</v>
      </c>
      <c r="B33" s="59" t="s">
        <v>230</v>
      </c>
      <c r="C33" s="53" t="s">
        <v>573</v>
      </c>
      <c r="D33" s="53" t="s">
        <v>574</v>
      </c>
      <c r="E33" s="53"/>
      <c r="F33" s="54" t="s">
        <v>209</v>
      </c>
      <c r="G33" s="53"/>
      <c r="H33" s="53"/>
      <c r="I33" s="53"/>
      <c r="J33" s="53"/>
      <c r="K33" s="53"/>
      <c r="L33" s="53"/>
      <c r="M33" s="53"/>
      <c r="N33" s="53"/>
      <c r="O33" s="53"/>
      <c r="P33" s="56" t="s">
        <v>216</v>
      </c>
      <c r="Q33" s="5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1" t="s">
        <v>209</v>
      </c>
      <c r="AD33" s="51" t="s">
        <v>209</v>
      </c>
      <c r="AE33" s="53"/>
    </row>
    <row r="34" spans="1:31" ht="12.75">
      <c r="A34" s="50" t="s">
        <v>220</v>
      </c>
      <c r="B34" s="59" t="s">
        <v>335</v>
      </c>
      <c r="C34" s="53" t="s">
        <v>573</v>
      </c>
      <c r="D34" s="53" t="s">
        <v>266</v>
      </c>
      <c r="E34" s="53"/>
      <c r="F34" s="54" t="s">
        <v>209</v>
      </c>
      <c r="G34" s="53"/>
      <c r="H34" s="53"/>
      <c r="I34" s="53"/>
      <c r="J34" s="53"/>
      <c r="K34" s="53"/>
      <c r="L34" s="53"/>
      <c r="M34" s="53"/>
      <c r="N34" s="53"/>
      <c r="O34" s="53"/>
      <c r="P34" s="56"/>
      <c r="Q34" s="56" t="s">
        <v>248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1" t="s">
        <v>209</v>
      </c>
      <c r="AD34" s="51" t="s">
        <v>209</v>
      </c>
      <c r="AE34" s="53"/>
    </row>
    <row r="35" spans="1:31" ht="12.75">
      <c r="A35" s="53" t="s">
        <v>282</v>
      </c>
      <c r="B35" s="59" t="s">
        <v>338</v>
      </c>
      <c r="C35" s="53" t="s">
        <v>575</v>
      </c>
      <c r="D35" s="53" t="s">
        <v>377</v>
      </c>
      <c r="E35" s="53"/>
      <c r="F35" s="54" t="s">
        <v>209</v>
      </c>
      <c r="G35" s="53"/>
      <c r="H35" s="53"/>
      <c r="I35" s="53"/>
      <c r="J35" s="53"/>
      <c r="K35" s="53"/>
      <c r="L35" s="53"/>
      <c r="M35" s="53"/>
      <c r="N35" s="53"/>
      <c r="O35" s="53"/>
      <c r="P35" s="56"/>
      <c r="Q35" s="56" t="s">
        <v>248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1" t="s">
        <v>209</v>
      </c>
      <c r="AD35" s="51" t="s">
        <v>209</v>
      </c>
      <c r="AE35" s="53"/>
    </row>
    <row r="36" spans="1:31" ht="12.75">
      <c r="A36" s="50" t="s">
        <v>284</v>
      </c>
      <c r="B36" s="59" t="s">
        <v>340</v>
      </c>
      <c r="C36" s="53" t="s">
        <v>575</v>
      </c>
      <c r="D36" s="53" t="s">
        <v>260</v>
      </c>
      <c r="E36" s="53"/>
      <c r="F36" s="54" t="s">
        <v>209</v>
      </c>
      <c r="G36" s="53"/>
      <c r="H36" s="53"/>
      <c r="I36" s="53"/>
      <c r="J36" s="53"/>
      <c r="K36" s="53"/>
      <c r="L36" s="53"/>
      <c r="M36" s="53"/>
      <c r="N36" s="53"/>
      <c r="O36" s="53"/>
      <c r="P36" s="56" t="s">
        <v>210</v>
      </c>
      <c r="Q36" s="5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1" t="s">
        <v>209</v>
      </c>
      <c r="AD36" s="51" t="s">
        <v>209</v>
      </c>
      <c r="AE36" s="53"/>
    </row>
    <row r="37" spans="1:31" ht="12.75">
      <c r="A37" s="53" t="s">
        <v>286</v>
      </c>
      <c r="B37" s="59" t="s">
        <v>344</v>
      </c>
      <c r="C37" s="53" t="s">
        <v>576</v>
      </c>
      <c r="D37" s="53" t="s">
        <v>263</v>
      </c>
      <c r="E37" s="53"/>
      <c r="F37" s="54" t="s">
        <v>209</v>
      </c>
      <c r="G37" s="53"/>
      <c r="H37" s="53"/>
      <c r="I37" s="53"/>
      <c r="J37" s="53"/>
      <c r="K37" s="53"/>
      <c r="L37" s="53"/>
      <c r="M37" s="53"/>
      <c r="N37" s="53"/>
      <c r="O37" s="53"/>
      <c r="P37" s="56" t="s">
        <v>216</v>
      </c>
      <c r="Q37" s="5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1" t="s">
        <v>209</v>
      </c>
      <c r="AD37" s="51" t="s">
        <v>209</v>
      </c>
      <c r="AE37" s="53"/>
    </row>
    <row r="38" spans="1:31" ht="12.75">
      <c r="A38" s="50" t="s">
        <v>288</v>
      </c>
      <c r="B38" s="59" t="s">
        <v>348</v>
      </c>
      <c r="C38" s="53" t="s">
        <v>577</v>
      </c>
      <c r="D38" s="53" t="s">
        <v>355</v>
      </c>
      <c r="E38" s="53"/>
      <c r="F38" s="54" t="s">
        <v>209</v>
      </c>
      <c r="G38" s="53"/>
      <c r="H38" s="53"/>
      <c r="I38" s="53"/>
      <c r="J38" s="53"/>
      <c r="K38" s="53"/>
      <c r="L38" s="53"/>
      <c r="M38" s="53"/>
      <c r="N38" s="53"/>
      <c r="O38" s="53"/>
      <c r="P38" s="56" t="s">
        <v>210</v>
      </c>
      <c r="Q38" s="5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1" t="s">
        <v>209</v>
      </c>
      <c r="AD38" s="51" t="s">
        <v>209</v>
      </c>
      <c r="AE38" s="53"/>
    </row>
    <row r="39" spans="1:31" ht="12.75">
      <c r="A39" s="53" t="s">
        <v>290</v>
      </c>
      <c r="B39" s="59" t="s">
        <v>354</v>
      </c>
      <c r="C39" s="53" t="s">
        <v>578</v>
      </c>
      <c r="D39" s="53" t="s">
        <v>579</v>
      </c>
      <c r="E39" s="53"/>
      <c r="F39" s="54" t="s">
        <v>209</v>
      </c>
      <c r="G39" s="53"/>
      <c r="H39" s="53"/>
      <c r="I39" s="53"/>
      <c r="J39" s="53"/>
      <c r="K39" s="53"/>
      <c r="L39" s="53"/>
      <c r="M39" s="53"/>
      <c r="N39" s="53"/>
      <c r="O39" s="53"/>
      <c r="P39" s="56" t="s">
        <v>210</v>
      </c>
      <c r="Q39" s="5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1" t="s">
        <v>209</v>
      </c>
      <c r="AD39" s="51" t="s">
        <v>209</v>
      </c>
      <c r="AE39" s="53"/>
    </row>
    <row r="40" spans="1:31" ht="12.75">
      <c r="A40" s="50" t="s">
        <v>293</v>
      </c>
      <c r="B40" s="59" t="s">
        <v>358</v>
      </c>
      <c r="C40" s="53" t="s">
        <v>580</v>
      </c>
      <c r="D40" s="53" t="s">
        <v>260</v>
      </c>
      <c r="E40" s="53"/>
      <c r="F40" s="54" t="s">
        <v>209</v>
      </c>
      <c r="G40" s="53"/>
      <c r="H40" s="53"/>
      <c r="I40" s="53"/>
      <c r="J40" s="53"/>
      <c r="K40" s="53"/>
      <c r="L40" s="53"/>
      <c r="M40" s="53"/>
      <c r="N40" s="53"/>
      <c r="O40" s="53"/>
      <c r="P40" s="56" t="s">
        <v>210</v>
      </c>
      <c r="Q40" s="5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1" t="s">
        <v>209</v>
      </c>
      <c r="AD40" s="51" t="s">
        <v>209</v>
      </c>
      <c r="AE40" s="53"/>
    </row>
    <row r="41" spans="1:31" ht="12.75">
      <c r="A41" s="53" t="s">
        <v>295</v>
      </c>
      <c r="B41" s="59" t="s">
        <v>360</v>
      </c>
      <c r="C41" s="53" t="s">
        <v>581</v>
      </c>
      <c r="D41" s="53" t="s">
        <v>582</v>
      </c>
      <c r="E41" s="53"/>
      <c r="F41" s="54" t="s">
        <v>209</v>
      </c>
      <c r="G41" s="53"/>
      <c r="H41" s="53"/>
      <c r="I41" s="53"/>
      <c r="J41" s="53"/>
      <c r="K41" s="53"/>
      <c r="L41" s="53"/>
      <c r="M41" s="53"/>
      <c r="N41" s="53"/>
      <c r="O41" s="53"/>
      <c r="P41" s="56" t="s">
        <v>210</v>
      </c>
      <c r="Q41" s="5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1" t="s">
        <v>209</v>
      </c>
      <c r="AD41" s="51" t="s">
        <v>209</v>
      </c>
      <c r="AE41" s="53"/>
    </row>
    <row r="42" spans="1:31" ht="12.75">
      <c r="A42" s="50" t="s">
        <v>297</v>
      </c>
      <c r="B42" s="59" t="s">
        <v>236</v>
      </c>
      <c r="C42" s="53" t="s">
        <v>581</v>
      </c>
      <c r="D42" s="53" t="s">
        <v>583</v>
      </c>
      <c r="E42" s="53"/>
      <c r="F42" s="54" t="s">
        <v>209</v>
      </c>
      <c r="G42" s="53"/>
      <c r="H42" s="53"/>
      <c r="I42" s="53"/>
      <c r="J42" s="53"/>
      <c r="K42" s="53"/>
      <c r="L42" s="53"/>
      <c r="M42" s="53"/>
      <c r="N42" s="53"/>
      <c r="O42" s="53"/>
      <c r="P42" s="56" t="s">
        <v>210</v>
      </c>
      <c r="Q42" s="5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1" t="s">
        <v>209</v>
      </c>
      <c r="AD42" s="51" t="s">
        <v>209</v>
      </c>
      <c r="AE42" s="53"/>
    </row>
    <row r="43" spans="1:31" ht="12.75">
      <c r="A43" s="53" t="s">
        <v>299</v>
      </c>
      <c r="B43" s="59" t="s">
        <v>366</v>
      </c>
      <c r="C43" s="53" t="s">
        <v>584</v>
      </c>
      <c r="D43" s="53" t="s">
        <v>239</v>
      </c>
      <c r="E43" s="53"/>
      <c r="F43" s="54" t="s">
        <v>209</v>
      </c>
      <c r="G43" s="53"/>
      <c r="H43" s="53"/>
      <c r="I43" s="53"/>
      <c r="J43" s="53"/>
      <c r="K43" s="53"/>
      <c r="L43" s="53"/>
      <c r="M43" s="53"/>
      <c r="N43" s="53"/>
      <c r="O43" s="53"/>
      <c r="P43" s="56"/>
      <c r="Q43" s="56" t="s">
        <v>211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1" t="s">
        <v>209</v>
      </c>
      <c r="AD43" s="51" t="s">
        <v>209</v>
      </c>
      <c r="AE43" s="53"/>
    </row>
    <row r="44" spans="1:31" ht="12.75">
      <c r="A44" s="50" t="s">
        <v>301</v>
      </c>
      <c r="B44" s="59" t="s">
        <v>378</v>
      </c>
      <c r="C44" s="53" t="s">
        <v>585</v>
      </c>
      <c r="D44" s="53" t="s">
        <v>586</v>
      </c>
      <c r="E44" s="53"/>
      <c r="F44" s="54" t="s">
        <v>209</v>
      </c>
      <c r="G44" s="53"/>
      <c r="H44" s="53"/>
      <c r="I44" s="53"/>
      <c r="J44" s="53"/>
      <c r="K44" s="53"/>
      <c r="L44" s="53"/>
      <c r="M44" s="53"/>
      <c r="N44" s="53"/>
      <c r="O44" s="53"/>
      <c r="P44" s="56" t="s">
        <v>216</v>
      </c>
      <c r="Q44" s="5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1" t="s">
        <v>209</v>
      </c>
      <c r="AD44" s="51" t="s">
        <v>209</v>
      </c>
      <c r="AE44" s="53"/>
    </row>
    <row r="45" spans="1:31" ht="12.75">
      <c r="A45" s="53" t="s">
        <v>303</v>
      </c>
      <c r="B45" s="59" t="s">
        <v>241</v>
      </c>
      <c r="C45" s="53" t="s">
        <v>587</v>
      </c>
      <c r="D45" s="53" t="s">
        <v>213</v>
      </c>
      <c r="E45" s="53"/>
      <c r="F45" s="54" t="s">
        <v>209</v>
      </c>
      <c r="G45" s="53"/>
      <c r="H45" s="53"/>
      <c r="I45" s="53"/>
      <c r="J45" s="53"/>
      <c r="K45" s="53"/>
      <c r="L45" s="53"/>
      <c r="M45" s="53"/>
      <c r="N45" s="53"/>
      <c r="O45" s="53"/>
      <c r="P45" s="56" t="s">
        <v>210</v>
      </c>
      <c r="Q45" s="56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1" t="s">
        <v>209</v>
      </c>
      <c r="AD45" s="51" t="s">
        <v>209</v>
      </c>
      <c r="AE45" s="53"/>
    </row>
    <row r="46" spans="1:31" ht="12.75">
      <c r="A46" s="50" t="s">
        <v>306</v>
      </c>
      <c r="B46" s="59" t="s">
        <v>383</v>
      </c>
      <c r="C46" s="53" t="s">
        <v>588</v>
      </c>
      <c r="D46" s="53" t="s">
        <v>589</v>
      </c>
      <c r="E46" s="53"/>
      <c r="F46" s="54" t="s">
        <v>209</v>
      </c>
      <c r="G46" s="53"/>
      <c r="H46" s="53"/>
      <c r="I46" s="53"/>
      <c r="J46" s="53"/>
      <c r="K46" s="53"/>
      <c r="L46" s="53"/>
      <c r="M46" s="53"/>
      <c r="N46" s="53"/>
      <c r="O46" s="53"/>
      <c r="P46" s="56" t="s">
        <v>210</v>
      </c>
      <c r="Q46" s="56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1" t="s">
        <v>209</v>
      </c>
      <c r="AD46" s="51" t="s">
        <v>209</v>
      </c>
      <c r="AE46" s="53"/>
    </row>
    <row r="47" spans="1:31" ht="12.75">
      <c r="A47" s="53" t="s">
        <v>308</v>
      </c>
      <c r="B47" s="59" t="s">
        <v>387</v>
      </c>
      <c r="C47" s="53" t="s">
        <v>590</v>
      </c>
      <c r="D47" s="53" t="s">
        <v>591</v>
      </c>
      <c r="E47" s="53"/>
      <c r="F47" s="54" t="s">
        <v>209</v>
      </c>
      <c r="G47" s="53"/>
      <c r="H47" s="53"/>
      <c r="I47" s="53"/>
      <c r="J47" s="53"/>
      <c r="K47" s="53"/>
      <c r="L47" s="53"/>
      <c r="M47" s="53"/>
      <c r="N47" s="53"/>
      <c r="O47" s="53"/>
      <c r="P47" s="56" t="s">
        <v>210</v>
      </c>
      <c r="Q47" s="56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1" t="s">
        <v>209</v>
      </c>
      <c r="AD47" s="51" t="s">
        <v>209</v>
      </c>
      <c r="AE47" s="53"/>
    </row>
    <row r="48" spans="1:31" ht="12.75">
      <c r="A48" s="50" t="s">
        <v>310</v>
      </c>
      <c r="B48" s="59" t="s">
        <v>389</v>
      </c>
      <c r="C48" s="53" t="s">
        <v>592</v>
      </c>
      <c r="D48" s="53" t="s">
        <v>593</v>
      </c>
      <c r="E48" s="53"/>
      <c r="F48" s="54" t="s">
        <v>209</v>
      </c>
      <c r="G48" s="53"/>
      <c r="H48" s="53"/>
      <c r="I48" s="53"/>
      <c r="J48" s="53"/>
      <c r="K48" s="53"/>
      <c r="L48" s="53"/>
      <c r="M48" s="53"/>
      <c r="N48" s="53"/>
      <c r="O48" s="53"/>
      <c r="P48" s="56" t="s">
        <v>210</v>
      </c>
      <c r="Q48" s="56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1" t="s">
        <v>209</v>
      </c>
      <c r="AD48" s="51" t="s">
        <v>209</v>
      </c>
      <c r="AE48" s="53"/>
    </row>
    <row r="49" spans="1:31" ht="12.75">
      <c r="A49" s="53" t="s">
        <v>313</v>
      </c>
      <c r="B49" s="59" t="s">
        <v>396</v>
      </c>
      <c r="C49" s="53" t="s">
        <v>592</v>
      </c>
      <c r="D49" s="53" t="s">
        <v>355</v>
      </c>
      <c r="E49" s="53"/>
      <c r="F49" s="54" t="s">
        <v>209</v>
      </c>
      <c r="G49" s="53"/>
      <c r="H49" s="53"/>
      <c r="I49" s="53"/>
      <c r="J49" s="53"/>
      <c r="K49" s="53"/>
      <c r="L49" s="53"/>
      <c r="M49" s="53"/>
      <c r="N49" s="53"/>
      <c r="O49" s="53"/>
      <c r="P49" s="56" t="s">
        <v>210</v>
      </c>
      <c r="Q49" s="56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1" t="s">
        <v>209</v>
      </c>
      <c r="AD49" s="51" t="s">
        <v>209</v>
      </c>
      <c r="AE49" s="53"/>
    </row>
    <row r="50" spans="1:31" ht="12.75">
      <c r="A50" s="50" t="s">
        <v>314</v>
      </c>
      <c r="B50" s="59" t="s">
        <v>399</v>
      </c>
      <c r="C50" s="53" t="s">
        <v>594</v>
      </c>
      <c r="D50" s="53" t="s">
        <v>595</v>
      </c>
      <c r="E50" s="53"/>
      <c r="F50" s="54" t="s">
        <v>209</v>
      </c>
      <c r="G50" s="53"/>
      <c r="H50" s="53"/>
      <c r="I50" s="53"/>
      <c r="J50" s="53"/>
      <c r="K50" s="53"/>
      <c r="L50" s="53"/>
      <c r="M50" s="53"/>
      <c r="N50" s="53"/>
      <c r="O50" s="53"/>
      <c r="P50" s="56" t="s">
        <v>210</v>
      </c>
      <c r="Q50" s="56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1" t="s">
        <v>209</v>
      </c>
      <c r="AD50" s="51" t="s">
        <v>209</v>
      </c>
      <c r="AE50" s="53"/>
    </row>
    <row r="51" spans="1:31" ht="12.75">
      <c r="A51" s="53" t="s">
        <v>315</v>
      </c>
      <c r="B51" s="59" t="s">
        <v>401</v>
      </c>
      <c r="C51" s="53" t="s">
        <v>594</v>
      </c>
      <c r="D51" s="53" t="s">
        <v>596</v>
      </c>
      <c r="E51" s="53"/>
      <c r="F51" s="54" t="s">
        <v>209</v>
      </c>
      <c r="G51" s="53"/>
      <c r="H51" s="53"/>
      <c r="I51" s="53"/>
      <c r="J51" s="53"/>
      <c r="K51" s="53"/>
      <c r="L51" s="53"/>
      <c r="M51" s="53"/>
      <c r="N51" s="53"/>
      <c r="O51" s="53"/>
      <c r="P51" s="56" t="s">
        <v>210</v>
      </c>
      <c r="Q51" s="56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1" t="s">
        <v>209</v>
      </c>
      <c r="AD51" s="51" t="s">
        <v>209</v>
      </c>
      <c r="AE51" s="53"/>
    </row>
    <row r="52" spans="1:31" ht="12.75">
      <c r="A52" s="50" t="s">
        <v>317</v>
      </c>
      <c r="B52" s="59" t="s">
        <v>404</v>
      </c>
      <c r="C52" s="53" t="s">
        <v>594</v>
      </c>
      <c r="D52" s="53" t="s">
        <v>597</v>
      </c>
      <c r="E52" s="53"/>
      <c r="F52" s="54" t="s">
        <v>209</v>
      </c>
      <c r="G52" s="53"/>
      <c r="H52" s="53"/>
      <c r="I52" s="53"/>
      <c r="J52" s="53"/>
      <c r="K52" s="53"/>
      <c r="L52" s="53"/>
      <c r="M52" s="53"/>
      <c r="N52" s="53"/>
      <c r="O52" s="53"/>
      <c r="P52" s="56" t="s">
        <v>210</v>
      </c>
      <c r="Q52" s="56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1" t="s">
        <v>209</v>
      </c>
      <c r="AD52" s="51" t="s">
        <v>209</v>
      </c>
      <c r="AE52" s="53"/>
    </row>
    <row r="53" spans="1:31" ht="12.75">
      <c r="A53" s="53" t="s">
        <v>222</v>
      </c>
      <c r="B53" s="59" t="s">
        <v>244</v>
      </c>
      <c r="C53" s="53" t="s">
        <v>598</v>
      </c>
      <c r="D53" s="53" t="s">
        <v>599</v>
      </c>
      <c r="E53" s="53"/>
      <c r="F53" s="54" t="s">
        <v>209</v>
      </c>
      <c r="G53" s="53"/>
      <c r="H53" s="53"/>
      <c r="I53" s="53"/>
      <c r="J53" s="53"/>
      <c r="K53" s="53"/>
      <c r="L53" s="53"/>
      <c r="M53" s="53"/>
      <c r="N53" s="53"/>
      <c r="O53" s="53"/>
      <c r="P53" s="56" t="s">
        <v>210</v>
      </c>
      <c r="Q53" s="56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1" t="s">
        <v>209</v>
      </c>
      <c r="AD53" s="51" t="s">
        <v>209</v>
      </c>
      <c r="AE53" s="53"/>
    </row>
    <row r="54" spans="1:31" ht="12.75">
      <c r="A54" s="50" t="s">
        <v>320</v>
      </c>
      <c r="B54" s="59" t="s">
        <v>409</v>
      </c>
      <c r="C54" s="53" t="s">
        <v>598</v>
      </c>
      <c r="D54" s="53" t="s">
        <v>263</v>
      </c>
      <c r="E54" s="53"/>
      <c r="F54" s="54" t="s">
        <v>209</v>
      </c>
      <c r="G54" s="53"/>
      <c r="H54" s="53"/>
      <c r="I54" s="53"/>
      <c r="J54" s="53"/>
      <c r="K54" s="53"/>
      <c r="L54" s="53"/>
      <c r="M54" s="53"/>
      <c r="N54" s="53"/>
      <c r="O54" s="53"/>
      <c r="P54" s="56" t="s">
        <v>210</v>
      </c>
      <c r="Q54" s="56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1" t="s">
        <v>209</v>
      </c>
      <c r="AD54" s="51" t="s">
        <v>209</v>
      </c>
      <c r="AE54" s="53"/>
    </row>
    <row r="55" spans="1:31" ht="12.75">
      <c r="A55" s="53" t="s">
        <v>322</v>
      </c>
      <c r="B55" s="59" t="s">
        <v>250</v>
      </c>
      <c r="C55" s="53" t="s">
        <v>598</v>
      </c>
      <c r="D55" s="53" t="s">
        <v>382</v>
      </c>
      <c r="E55" s="53"/>
      <c r="F55" s="54" t="s">
        <v>209</v>
      </c>
      <c r="G55" s="53"/>
      <c r="H55" s="53"/>
      <c r="I55" s="53"/>
      <c r="J55" s="53"/>
      <c r="K55" s="53"/>
      <c r="L55" s="53"/>
      <c r="M55" s="53"/>
      <c r="N55" s="53"/>
      <c r="O55" s="53"/>
      <c r="P55" s="56" t="s">
        <v>210</v>
      </c>
      <c r="Q55" s="56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1" t="s">
        <v>209</v>
      </c>
      <c r="AD55" s="51" t="s">
        <v>209</v>
      </c>
      <c r="AE55" s="53"/>
    </row>
    <row r="56" spans="1:31" ht="12.75">
      <c r="A56" s="50" t="s">
        <v>324</v>
      </c>
      <c r="B56" s="59" t="s">
        <v>412</v>
      </c>
      <c r="C56" s="53" t="s">
        <v>600</v>
      </c>
      <c r="D56" s="53" t="s">
        <v>601</v>
      </c>
      <c r="E56" s="53"/>
      <c r="F56" s="54" t="s">
        <v>209</v>
      </c>
      <c r="G56" s="53"/>
      <c r="H56" s="53"/>
      <c r="I56" s="53"/>
      <c r="J56" s="53"/>
      <c r="K56" s="53"/>
      <c r="L56" s="53"/>
      <c r="M56" s="53"/>
      <c r="N56" s="53"/>
      <c r="O56" s="53"/>
      <c r="P56" s="56" t="s">
        <v>210</v>
      </c>
      <c r="Q56" s="56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1" t="s">
        <v>209</v>
      </c>
      <c r="AD56" s="51" t="s">
        <v>209</v>
      </c>
      <c r="AE56" s="53"/>
    </row>
    <row r="57" spans="1:31" ht="12.75">
      <c r="A57" s="53" t="s">
        <v>224</v>
      </c>
      <c r="B57" s="59" t="s">
        <v>416</v>
      </c>
      <c r="C57" s="53" t="s">
        <v>602</v>
      </c>
      <c r="D57" s="53" t="s">
        <v>441</v>
      </c>
      <c r="E57" s="53"/>
      <c r="F57" s="54" t="s">
        <v>209</v>
      </c>
      <c r="G57" s="53"/>
      <c r="H57" s="53"/>
      <c r="I57" s="53"/>
      <c r="J57" s="53"/>
      <c r="K57" s="53"/>
      <c r="L57" s="53"/>
      <c r="M57" s="53"/>
      <c r="N57" s="53"/>
      <c r="O57" s="53"/>
      <c r="P57" s="56" t="s">
        <v>216</v>
      </c>
      <c r="Q57" s="56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1" t="s">
        <v>209</v>
      </c>
      <c r="AD57" s="51" t="s">
        <v>209</v>
      </c>
      <c r="AE57" s="53"/>
    </row>
    <row r="58" spans="1:31" ht="12.75">
      <c r="A58" s="50" t="s">
        <v>326</v>
      </c>
      <c r="B58" s="59" t="s">
        <v>252</v>
      </c>
      <c r="C58" s="53" t="s">
        <v>602</v>
      </c>
      <c r="D58" s="53" t="s">
        <v>330</v>
      </c>
      <c r="E58" s="53"/>
      <c r="F58" s="54" t="s">
        <v>209</v>
      </c>
      <c r="G58" s="53"/>
      <c r="H58" s="53"/>
      <c r="I58" s="53"/>
      <c r="J58" s="53"/>
      <c r="K58" s="53"/>
      <c r="L58" s="53"/>
      <c r="M58" s="53"/>
      <c r="N58" s="53"/>
      <c r="O58" s="53"/>
      <c r="P58" s="56" t="s">
        <v>210</v>
      </c>
      <c r="Q58" s="56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1" t="s">
        <v>209</v>
      </c>
      <c r="AD58" s="51" t="s">
        <v>209</v>
      </c>
      <c r="AE58" s="53"/>
    </row>
    <row r="59" spans="1:31" ht="12.75">
      <c r="A59" s="53" t="s">
        <v>328</v>
      </c>
      <c r="B59" s="59" t="s">
        <v>423</v>
      </c>
      <c r="C59" s="53" t="s">
        <v>603</v>
      </c>
      <c r="D59" s="53" t="s">
        <v>604</v>
      </c>
      <c r="E59" s="53"/>
      <c r="F59" s="54" t="s">
        <v>209</v>
      </c>
      <c r="G59" s="53"/>
      <c r="H59" s="53"/>
      <c r="I59" s="53"/>
      <c r="J59" s="53"/>
      <c r="K59" s="53"/>
      <c r="L59" s="53"/>
      <c r="M59" s="53"/>
      <c r="N59" s="53"/>
      <c r="O59" s="53"/>
      <c r="P59" s="56" t="s">
        <v>210</v>
      </c>
      <c r="Q59" s="56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1" t="s">
        <v>209</v>
      </c>
      <c r="AD59" s="51" t="s">
        <v>209</v>
      </c>
      <c r="AE59" s="53"/>
    </row>
    <row r="60" spans="1:31" ht="12.75">
      <c r="A60" s="50" t="s">
        <v>227</v>
      </c>
      <c r="B60" s="59" t="s">
        <v>252</v>
      </c>
      <c r="C60" s="53" t="s">
        <v>605</v>
      </c>
      <c r="D60" s="53" t="s">
        <v>595</v>
      </c>
      <c r="E60" s="53"/>
      <c r="F60" s="54" t="s">
        <v>209</v>
      </c>
      <c r="G60" s="53"/>
      <c r="H60" s="53"/>
      <c r="I60" s="53"/>
      <c r="J60" s="53"/>
      <c r="K60" s="53"/>
      <c r="L60" s="53"/>
      <c r="M60" s="53"/>
      <c r="N60" s="53"/>
      <c r="O60" s="53"/>
      <c r="P60" s="56" t="s">
        <v>216</v>
      </c>
      <c r="Q60" s="56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1" t="s">
        <v>209</v>
      </c>
      <c r="AD60" s="51" t="s">
        <v>209</v>
      </c>
      <c r="AE60" s="53"/>
    </row>
    <row r="61" spans="1:31" ht="12.75">
      <c r="A61" s="53" t="s">
        <v>331</v>
      </c>
      <c r="B61" s="59" t="s">
        <v>420</v>
      </c>
      <c r="C61" s="53" t="s">
        <v>606</v>
      </c>
      <c r="D61" s="53" t="s">
        <v>574</v>
      </c>
      <c r="E61" s="53"/>
      <c r="F61" s="54" t="s">
        <v>209</v>
      </c>
      <c r="G61" s="53"/>
      <c r="H61" s="53"/>
      <c r="I61" s="53"/>
      <c r="J61" s="53"/>
      <c r="K61" s="53"/>
      <c r="L61" s="53"/>
      <c r="M61" s="53"/>
      <c r="N61" s="53"/>
      <c r="O61" s="53"/>
      <c r="P61" s="56" t="s">
        <v>210</v>
      </c>
      <c r="Q61" s="56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1" t="s">
        <v>209</v>
      </c>
      <c r="AD61" s="51" t="s">
        <v>209</v>
      </c>
      <c r="AE61" s="53"/>
    </row>
    <row r="62" spans="1:31" ht="12.75">
      <c r="A62" s="50" t="s">
        <v>230</v>
      </c>
      <c r="B62" s="59" t="s">
        <v>421</v>
      </c>
      <c r="C62" s="53" t="s">
        <v>606</v>
      </c>
      <c r="D62" s="53" t="s">
        <v>607</v>
      </c>
      <c r="E62" s="53"/>
      <c r="F62" s="54" t="s">
        <v>209</v>
      </c>
      <c r="G62" s="53"/>
      <c r="H62" s="53"/>
      <c r="I62" s="53"/>
      <c r="J62" s="53"/>
      <c r="K62" s="53"/>
      <c r="L62" s="53"/>
      <c r="M62" s="53"/>
      <c r="N62" s="53"/>
      <c r="O62" s="53"/>
      <c r="P62" s="56" t="s">
        <v>210</v>
      </c>
      <c r="Q62" s="56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1" t="s">
        <v>209</v>
      </c>
      <c r="AD62" s="51" t="s">
        <v>209</v>
      </c>
      <c r="AE62" s="53"/>
    </row>
    <row r="63" spans="1:31" ht="12.75">
      <c r="A63" s="53" t="s">
        <v>335</v>
      </c>
      <c r="B63" s="59" t="s">
        <v>428</v>
      </c>
      <c r="C63" s="53" t="s">
        <v>608</v>
      </c>
      <c r="D63" s="53" t="s">
        <v>527</v>
      </c>
      <c r="E63" s="53"/>
      <c r="F63" s="54" t="s">
        <v>209</v>
      </c>
      <c r="G63" s="53"/>
      <c r="H63" s="53"/>
      <c r="I63" s="53"/>
      <c r="J63" s="53"/>
      <c r="K63" s="53"/>
      <c r="L63" s="53"/>
      <c r="M63" s="53"/>
      <c r="N63" s="53"/>
      <c r="O63" s="53"/>
      <c r="P63" s="56" t="s">
        <v>210</v>
      </c>
      <c r="Q63" s="56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1" t="s">
        <v>209</v>
      </c>
      <c r="AD63" s="51" t="s">
        <v>209</v>
      </c>
      <c r="AE63" s="53"/>
    </row>
    <row r="64" spans="1:31" ht="12.75">
      <c r="A64" s="50" t="s">
        <v>338</v>
      </c>
      <c r="B64" s="59" t="s">
        <v>430</v>
      </c>
      <c r="C64" s="53" t="s">
        <v>609</v>
      </c>
      <c r="D64" s="53" t="s">
        <v>610</v>
      </c>
      <c r="E64" s="53"/>
      <c r="F64" s="54" t="s">
        <v>209</v>
      </c>
      <c r="G64" s="53"/>
      <c r="H64" s="53"/>
      <c r="I64" s="53"/>
      <c r="J64" s="53"/>
      <c r="K64" s="53"/>
      <c r="L64" s="53"/>
      <c r="M64" s="53"/>
      <c r="N64" s="53"/>
      <c r="O64" s="53"/>
      <c r="P64" s="56"/>
      <c r="Q64" s="56" t="s">
        <v>248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1" t="s">
        <v>209</v>
      </c>
      <c r="AD64" s="51" t="s">
        <v>209</v>
      </c>
      <c r="AE64" s="53"/>
    </row>
    <row r="65" spans="1:31" ht="12.75">
      <c r="A65" s="53" t="s">
        <v>340</v>
      </c>
      <c r="B65" s="59" t="s">
        <v>432</v>
      </c>
      <c r="C65" s="53" t="s">
        <v>611</v>
      </c>
      <c r="D65" s="53" t="s">
        <v>491</v>
      </c>
      <c r="E65" s="53"/>
      <c r="F65" s="54" t="s">
        <v>209</v>
      </c>
      <c r="G65" s="53"/>
      <c r="H65" s="53"/>
      <c r="I65" s="53"/>
      <c r="J65" s="53"/>
      <c r="K65" s="53"/>
      <c r="L65" s="53"/>
      <c r="M65" s="53"/>
      <c r="N65" s="53"/>
      <c r="O65" s="53"/>
      <c r="P65" s="56" t="s">
        <v>210</v>
      </c>
      <c r="Q65" s="56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1" t="s">
        <v>209</v>
      </c>
      <c r="AD65" s="51" t="s">
        <v>209</v>
      </c>
      <c r="AE65" s="53"/>
    </row>
    <row r="66" spans="1:31" ht="12.75">
      <c r="A66" s="50" t="s">
        <v>342</v>
      </c>
      <c r="B66" s="59" t="s">
        <v>438</v>
      </c>
      <c r="C66" s="53" t="s">
        <v>612</v>
      </c>
      <c r="D66" s="53" t="s">
        <v>613</v>
      </c>
      <c r="E66" s="53"/>
      <c r="F66" s="54" t="s">
        <v>209</v>
      </c>
      <c r="G66" s="53"/>
      <c r="H66" s="53"/>
      <c r="I66" s="53"/>
      <c r="J66" s="53"/>
      <c r="K66" s="53"/>
      <c r="L66" s="53"/>
      <c r="M66" s="53"/>
      <c r="N66" s="53"/>
      <c r="O66" s="53"/>
      <c r="P66" s="56" t="s">
        <v>210</v>
      </c>
      <c r="Q66" s="56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1" t="s">
        <v>209</v>
      </c>
      <c r="AD66" s="51" t="s">
        <v>209</v>
      </c>
      <c r="AE66" s="53"/>
    </row>
    <row r="67" spans="1:31" ht="12.75">
      <c r="A67" s="53" t="s">
        <v>344</v>
      </c>
      <c r="B67" s="59" t="s">
        <v>439</v>
      </c>
      <c r="C67" s="53" t="s">
        <v>612</v>
      </c>
      <c r="D67" s="53" t="s">
        <v>614</v>
      </c>
      <c r="E67" s="53"/>
      <c r="F67" s="54" t="s">
        <v>209</v>
      </c>
      <c r="G67" s="53"/>
      <c r="H67" s="53"/>
      <c r="I67" s="53"/>
      <c r="J67" s="53"/>
      <c r="K67" s="53"/>
      <c r="L67" s="53"/>
      <c r="M67" s="53"/>
      <c r="N67" s="53"/>
      <c r="O67" s="53"/>
      <c r="P67" s="56" t="s">
        <v>210</v>
      </c>
      <c r="Q67" s="56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1" t="s">
        <v>209</v>
      </c>
      <c r="AD67" s="51" t="s">
        <v>209</v>
      </c>
      <c r="AE67" s="53"/>
    </row>
    <row r="68" spans="1:31" ht="12.75">
      <c r="A68" s="53" t="s">
        <v>346</v>
      </c>
      <c r="B68" s="59" t="s">
        <v>440</v>
      </c>
      <c r="C68" s="53" t="s">
        <v>612</v>
      </c>
      <c r="D68" s="53" t="s">
        <v>365</v>
      </c>
      <c r="E68" s="53"/>
      <c r="F68" s="54" t="s">
        <v>209</v>
      </c>
      <c r="G68" s="53"/>
      <c r="H68" s="53"/>
      <c r="I68" s="53"/>
      <c r="J68" s="53"/>
      <c r="K68" s="53"/>
      <c r="L68" s="53"/>
      <c r="M68" s="53"/>
      <c r="N68" s="53"/>
      <c r="O68" s="53"/>
      <c r="P68" s="56"/>
      <c r="Q68" s="56" t="s">
        <v>232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1" t="s">
        <v>209</v>
      </c>
      <c r="AD68" s="51" t="s">
        <v>209</v>
      </c>
      <c r="AE68" s="53"/>
    </row>
    <row r="69" spans="1:31" ht="12.75">
      <c r="A69" s="50" t="s">
        <v>348</v>
      </c>
      <c r="B69" s="59" t="s">
        <v>442</v>
      </c>
      <c r="C69" s="53" t="s">
        <v>612</v>
      </c>
      <c r="D69" s="53" t="s">
        <v>305</v>
      </c>
      <c r="E69" s="53"/>
      <c r="F69" s="54" t="s">
        <v>209</v>
      </c>
      <c r="G69" s="53"/>
      <c r="H69" s="53"/>
      <c r="I69" s="53"/>
      <c r="J69" s="53"/>
      <c r="K69" s="53"/>
      <c r="L69" s="53"/>
      <c r="M69" s="53"/>
      <c r="N69" s="53"/>
      <c r="O69" s="53"/>
      <c r="P69" s="56" t="s">
        <v>210</v>
      </c>
      <c r="Q69" s="56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1" t="s">
        <v>209</v>
      </c>
      <c r="AD69" s="51" t="s">
        <v>209</v>
      </c>
      <c r="AE69" s="53"/>
    </row>
    <row r="70" spans="1:31" ht="12.75">
      <c r="A70" s="53" t="s">
        <v>350</v>
      </c>
      <c r="B70" s="59" t="s">
        <v>256</v>
      </c>
      <c r="C70" s="53" t="s">
        <v>615</v>
      </c>
      <c r="D70" s="53" t="s">
        <v>616</v>
      </c>
      <c r="E70" s="53"/>
      <c r="F70" s="54" t="s">
        <v>209</v>
      </c>
      <c r="G70" s="53"/>
      <c r="H70" s="53"/>
      <c r="I70" s="53"/>
      <c r="J70" s="53"/>
      <c r="K70" s="53"/>
      <c r="L70" s="53"/>
      <c r="M70" s="53"/>
      <c r="N70" s="53"/>
      <c r="O70" s="53"/>
      <c r="P70" s="56" t="s">
        <v>210</v>
      </c>
      <c r="Q70" s="56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1" t="s">
        <v>209</v>
      </c>
      <c r="AD70" s="51" t="s">
        <v>209</v>
      </c>
      <c r="AE70" s="53"/>
    </row>
    <row r="71" spans="1:31" ht="12.75">
      <c r="A71" s="53" t="s">
        <v>351</v>
      </c>
      <c r="B71" s="59" t="s">
        <v>444</v>
      </c>
      <c r="C71" s="53" t="s">
        <v>617</v>
      </c>
      <c r="D71" s="53" t="s">
        <v>618</v>
      </c>
      <c r="E71" s="53"/>
      <c r="F71" s="54" t="s">
        <v>209</v>
      </c>
      <c r="G71" s="53"/>
      <c r="H71" s="53"/>
      <c r="I71" s="53"/>
      <c r="J71" s="53"/>
      <c r="K71" s="53"/>
      <c r="L71" s="53"/>
      <c r="M71" s="53"/>
      <c r="N71" s="53"/>
      <c r="O71" s="53"/>
      <c r="P71" s="56" t="s">
        <v>210</v>
      </c>
      <c r="Q71" s="56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1" t="s">
        <v>209</v>
      </c>
      <c r="AD71" s="51" t="s">
        <v>209</v>
      </c>
      <c r="AE71" s="53"/>
    </row>
    <row r="72" spans="1:31" ht="12.75">
      <c r="A72" s="50" t="s">
        <v>353</v>
      </c>
      <c r="B72" s="59" t="s">
        <v>445</v>
      </c>
      <c r="C72" s="53" t="s">
        <v>619</v>
      </c>
      <c r="D72" s="53" t="s">
        <v>422</v>
      </c>
      <c r="E72" s="53"/>
      <c r="F72" s="54" t="s">
        <v>209</v>
      </c>
      <c r="G72" s="53"/>
      <c r="H72" s="53"/>
      <c r="I72" s="53"/>
      <c r="J72" s="53"/>
      <c r="K72" s="53"/>
      <c r="L72" s="53"/>
      <c r="M72" s="53"/>
      <c r="N72" s="53"/>
      <c r="O72" s="53"/>
      <c r="P72" s="56" t="s">
        <v>210</v>
      </c>
      <c r="Q72" s="56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1" t="s">
        <v>209</v>
      </c>
      <c r="AD72" s="51" t="s">
        <v>209</v>
      </c>
      <c r="AE72" s="53"/>
    </row>
    <row r="73" spans="1:31" ht="12.75">
      <c r="A73" s="53" t="s">
        <v>354</v>
      </c>
      <c r="B73" s="59" t="s">
        <v>447</v>
      </c>
      <c r="C73" s="53" t="s">
        <v>620</v>
      </c>
      <c r="D73" s="53" t="s">
        <v>621</v>
      </c>
      <c r="E73" s="53"/>
      <c r="F73" s="54" t="s">
        <v>209</v>
      </c>
      <c r="G73" s="53"/>
      <c r="H73" s="53"/>
      <c r="I73" s="53"/>
      <c r="J73" s="53"/>
      <c r="K73" s="53"/>
      <c r="L73" s="53"/>
      <c r="M73" s="53"/>
      <c r="N73" s="53"/>
      <c r="O73" s="53"/>
      <c r="P73" s="56" t="s">
        <v>210</v>
      </c>
      <c r="Q73" s="56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1" t="s">
        <v>209</v>
      </c>
      <c r="AD73" s="51" t="s">
        <v>209</v>
      </c>
      <c r="AE73" s="53"/>
    </row>
    <row r="74" spans="1:31" ht="12.75">
      <c r="A74" s="53" t="s">
        <v>356</v>
      </c>
      <c r="B74" s="59" t="s">
        <v>448</v>
      </c>
      <c r="C74" s="53" t="s">
        <v>620</v>
      </c>
      <c r="D74" s="53" t="s">
        <v>622</v>
      </c>
      <c r="E74" s="53"/>
      <c r="F74" s="54" t="s">
        <v>209</v>
      </c>
      <c r="G74" s="53"/>
      <c r="H74" s="53"/>
      <c r="I74" s="53"/>
      <c r="J74" s="53"/>
      <c r="K74" s="53"/>
      <c r="L74" s="53"/>
      <c r="M74" s="53"/>
      <c r="N74" s="53"/>
      <c r="O74" s="53"/>
      <c r="P74" s="56" t="s">
        <v>210</v>
      </c>
      <c r="Q74" s="56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1" t="s">
        <v>209</v>
      </c>
      <c r="AD74" s="51" t="s">
        <v>209</v>
      </c>
      <c r="AE74" s="53"/>
    </row>
    <row r="75" spans="1:31" ht="12.75">
      <c r="A75" s="50" t="s">
        <v>358</v>
      </c>
      <c r="B75" s="59" t="s">
        <v>453</v>
      </c>
      <c r="C75" s="53" t="s">
        <v>623</v>
      </c>
      <c r="D75" s="53" t="s">
        <v>541</v>
      </c>
      <c r="E75" s="53"/>
      <c r="F75" s="54" t="s">
        <v>209</v>
      </c>
      <c r="G75" s="53"/>
      <c r="H75" s="53"/>
      <c r="I75" s="53"/>
      <c r="J75" s="53"/>
      <c r="K75" s="53"/>
      <c r="L75" s="53"/>
      <c r="M75" s="53"/>
      <c r="N75" s="53"/>
      <c r="O75" s="53"/>
      <c r="P75" s="56" t="s">
        <v>216</v>
      </c>
      <c r="Q75" s="56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1" t="s">
        <v>209</v>
      </c>
      <c r="AD75" s="51" t="s">
        <v>209</v>
      </c>
      <c r="AE75" s="53"/>
    </row>
    <row r="76" spans="1:31" ht="12.75">
      <c r="A76" s="53" t="s">
        <v>234</v>
      </c>
      <c r="B76" s="59" t="s">
        <v>454</v>
      </c>
      <c r="C76" s="53" t="s">
        <v>624</v>
      </c>
      <c r="D76" s="53" t="s">
        <v>625</v>
      </c>
      <c r="E76" s="53"/>
      <c r="F76" s="54" t="s">
        <v>209</v>
      </c>
      <c r="G76" s="53"/>
      <c r="H76" s="53"/>
      <c r="I76" s="53"/>
      <c r="J76" s="53"/>
      <c r="K76" s="53"/>
      <c r="L76" s="53"/>
      <c r="M76" s="53"/>
      <c r="N76" s="53"/>
      <c r="O76" s="53"/>
      <c r="P76" s="56" t="s">
        <v>210</v>
      </c>
      <c r="Q76" s="56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1" t="s">
        <v>209</v>
      </c>
      <c r="AD76" s="51" t="s">
        <v>209</v>
      </c>
      <c r="AE76" s="53"/>
    </row>
    <row r="77" spans="1:31" ht="12.75">
      <c r="A77" s="53" t="s">
        <v>360</v>
      </c>
      <c r="B77" s="59" t="s">
        <v>262</v>
      </c>
      <c r="C77" s="53" t="s">
        <v>626</v>
      </c>
      <c r="D77" s="53" t="s">
        <v>277</v>
      </c>
      <c r="E77" s="53"/>
      <c r="F77" s="54" t="s">
        <v>209</v>
      </c>
      <c r="G77" s="53"/>
      <c r="H77" s="53"/>
      <c r="I77" s="53"/>
      <c r="J77" s="53"/>
      <c r="K77" s="53"/>
      <c r="L77" s="53"/>
      <c r="M77" s="53"/>
      <c r="N77" s="53"/>
      <c r="O77" s="53"/>
      <c r="P77" s="56" t="s">
        <v>210</v>
      </c>
      <c r="Q77" s="56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1" t="s">
        <v>209</v>
      </c>
      <c r="AD77" s="51" t="s">
        <v>209</v>
      </c>
      <c r="AE77" s="53"/>
    </row>
    <row r="78" spans="1:31" ht="12.75">
      <c r="A78" s="50" t="s">
        <v>236</v>
      </c>
      <c r="B78" s="59" t="s">
        <v>463</v>
      </c>
      <c r="C78" s="53" t="s">
        <v>627</v>
      </c>
      <c r="D78" s="53" t="s">
        <v>593</v>
      </c>
      <c r="E78" s="53"/>
      <c r="F78" s="54" t="s">
        <v>209</v>
      </c>
      <c r="G78" s="53"/>
      <c r="H78" s="53"/>
      <c r="I78" s="53"/>
      <c r="J78" s="53"/>
      <c r="K78" s="53"/>
      <c r="L78" s="53"/>
      <c r="M78" s="53"/>
      <c r="N78" s="53"/>
      <c r="O78" s="53"/>
      <c r="P78" s="56"/>
      <c r="Q78" s="56" t="s">
        <v>232</v>
      </c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1" t="s">
        <v>209</v>
      </c>
      <c r="AD78" s="51" t="s">
        <v>209</v>
      </c>
      <c r="AE78" s="53"/>
    </row>
    <row r="79" spans="1:31" ht="12.75">
      <c r="A79" s="53" t="s">
        <v>362</v>
      </c>
      <c r="B79" s="59" t="s">
        <v>464</v>
      </c>
      <c r="C79" s="53" t="s">
        <v>628</v>
      </c>
      <c r="D79" s="53" t="s">
        <v>213</v>
      </c>
      <c r="E79" s="53"/>
      <c r="F79" s="54" t="s">
        <v>209</v>
      </c>
      <c r="G79" s="53"/>
      <c r="H79" s="53"/>
      <c r="I79" s="53"/>
      <c r="J79" s="53"/>
      <c r="K79" s="53"/>
      <c r="L79" s="53"/>
      <c r="M79" s="53"/>
      <c r="N79" s="53"/>
      <c r="O79" s="53"/>
      <c r="P79" s="56" t="s">
        <v>210</v>
      </c>
      <c r="Q79" s="56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1" t="s">
        <v>209</v>
      </c>
      <c r="AD79" s="51" t="s">
        <v>209</v>
      </c>
      <c r="AE79" s="53"/>
    </row>
    <row r="80" spans="1:31" ht="12.75">
      <c r="A80" s="53" t="s">
        <v>364</v>
      </c>
      <c r="B80" s="59" t="s">
        <v>467</v>
      </c>
      <c r="C80" s="53" t="s">
        <v>629</v>
      </c>
      <c r="D80" s="53" t="s">
        <v>385</v>
      </c>
      <c r="E80" s="53"/>
      <c r="F80" s="54" t="s">
        <v>209</v>
      </c>
      <c r="G80" s="53"/>
      <c r="H80" s="53"/>
      <c r="I80" s="53"/>
      <c r="J80" s="53"/>
      <c r="K80" s="53"/>
      <c r="L80" s="53"/>
      <c r="M80" s="53"/>
      <c r="N80" s="53"/>
      <c r="O80" s="53"/>
      <c r="P80" s="56" t="s">
        <v>210</v>
      </c>
      <c r="Q80" s="56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1" t="s">
        <v>209</v>
      </c>
      <c r="AD80" s="51" t="s">
        <v>209</v>
      </c>
      <c r="AE80" s="53"/>
    </row>
    <row r="81" spans="1:31" ht="12.75">
      <c r="A81" s="50" t="s">
        <v>366</v>
      </c>
      <c r="B81" s="59" t="s">
        <v>468</v>
      </c>
      <c r="C81" s="53" t="s">
        <v>629</v>
      </c>
      <c r="D81" s="53" t="s">
        <v>630</v>
      </c>
      <c r="E81" s="53"/>
      <c r="F81" s="54" t="s">
        <v>209</v>
      </c>
      <c r="G81" s="53"/>
      <c r="H81" s="53"/>
      <c r="I81" s="53"/>
      <c r="J81" s="53"/>
      <c r="K81" s="53"/>
      <c r="L81" s="53"/>
      <c r="M81" s="53"/>
      <c r="N81" s="53"/>
      <c r="O81" s="53"/>
      <c r="P81" s="56" t="s">
        <v>216</v>
      </c>
      <c r="Q81" s="56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1" t="s">
        <v>209</v>
      </c>
      <c r="AD81" s="51" t="s">
        <v>209</v>
      </c>
      <c r="AE81" s="53"/>
    </row>
    <row r="82" spans="1:31" ht="12.75">
      <c r="A82" s="53" t="s">
        <v>369</v>
      </c>
      <c r="B82" s="59" t="s">
        <v>470</v>
      </c>
      <c r="C82" s="53" t="s">
        <v>631</v>
      </c>
      <c r="D82" s="53" t="s">
        <v>632</v>
      </c>
      <c r="E82" s="53"/>
      <c r="F82" s="54" t="s">
        <v>209</v>
      </c>
      <c r="G82" s="53"/>
      <c r="H82" s="53"/>
      <c r="I82" s="53"/>
      <c r="J82" s="53"/>
      <c r="K82" s="53"/>
      <c r="L82" s="53"/>
      <c r="M82" s="53"/>
      <c r="N82" s="53"/>
      <c r="O82" s="53"/>
      <c r="P82" s="56" t="s">
        <v>210</v>
      </c>
      <c r="Q82" s="56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1" t="s">
        <v>209</v>
      </c>
      <c r="AD82" s="51" t="s">
        <v>209</v>
      </c>
      <c r="AE82" s="53"/>
    </row>
    <row r="83" spans="1:31" ht="12.75">
      <c r="A83" s="53" t="s">
        <v>371</v>
      </c>
      <c r="B83" s="59" t="s">
        <v>471</v>
      </c>
      <c r="C83" s="53" t="s">
        <v>631</v>
      </c>
      <c r="D83" s="53" t="s">
        <v>633</v>
      </c>
      <c r="E83" s="53"/>
      <c r="F83" s="54" t="s">
        <v>209</v>
      </c>
      <c r="G83" s="53"/>
      <c r="H83" s="53"/>
      <c r="I83" s="53"/>
      <c r="J83" s="53"/>
      <c r="K83" s="53"/>
      <c r="L83" s="53"/>
      <c r="M83" s="53"/>
      <c r="N83" s="53"/>
      <c r="O83" s="53"/>
      <c r="P83" s="56" t="s">
        <v>210</v>
      </c>
      <c r="Q83" s="56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1" t="s">
        <v>209</v>
      </c>
      <c r="AD83" s="51" t="s">
        <v>209</v>
      </c>
      <c r="AE83" s="53"/>
    </row>
    <row r="84" spans="1:31" ht="12.75">
      <c r="A84" s="50" t="s">
        <v>238</v>
      </c>
      <c r="B84" s="59" t="s">
        <v>473</v>
      </c>
      <c r="C84" s="53" t="s">
        <v>634</v>
      </c>
      <c r="D84" s="53" t="s">
        <v>571</v>
      </c>
      <c r="E84" s="53"/>
      <c r="F84" s="54" t="s">
        <v>209</v>
      </c>
      <c r="G84" s="53"/>
      <c r="H84" s="53"/>
      <c r="I84" s="53"/>
      <c r="J84" s="53"/>
      <c r="K84" s="53"/>
      <c r="L84" s="53"/>
      <c r="M84" s="53"/>
      <c r="N84" s="53"/>
      <c r="O84" s="53"/>
      <c r="P84" s="56" t="s">
        <v>210</v>
      </c>
      <c r="Q84" s="56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1" t="s">
        <v>209</v>
      </c>
      <c r="AD84" s="51" t="s">
        <v>209</v>
      </c>
      <c r="AE84" s="53"/>
    </row>
    <row r="85" spans="1:31" ht="12.75">
      <c r="A85" s="53" t="s">
        <v>375</v>
      </c>
      <c r="B85" s="59" t="s">
        <v>479</v>
      </c>
      <c r="C85" s="53" t="s">
        <v>635</v>
      </c>
      <c r="D85" s="53" t="s">
        <v>365</v>
      </c>
      <c r="E85" s="53"/>
      <c r="F85" s="54" t="s">
        <v>209</v>
      </c>
      <c r="G85" s="53"/>
      <c r="H85" s="53"/>
      <c r="I85" s="53"/>
      <c r="J85" s="53"/>
      <c r="K85" s="53"/>
      <c r="L85" s="53"/>
      <c r="M85" s="53"/>
      <c r="N85" s="53"/>
      <c r="O85" s="53"/>
      <c r="P85" s="56" t="s">
        <v>216</v>
      </c>
      <c r="Q85" s="56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1" t="s">
        <v>209</v>
      </c>
      <c r="AD85" s="51" t="s">
        <v>209</v>
      </c>
      <c r="AE85" s="53"/>
    </row>
    <row r="86" spans="1:31" ht="12.75">
      <c r="A86" s="53" t="s">
        <v>378</v>
      </c>
      <c r="B86" s="59" t="s">
        <v>483</v>
      </c>
      <c r="C86" s="53" t="s">
        <v>636</v>
      </c>
      <c r="D86" s="53" t="s">
        <v>637</v>
      </c>
      <c r="E86" s="53"/>
      <c r="F86" s="54" t="s">
        <v>209</v>
      </c>
      <c r="G86" s="53"/>
      <c r="H86" s="53"/>
      <c r="I86" s="53"/>
      <c r="J86" s="53"/>
      <c r="K86" s="53"/>
      <c r="L86" s="53"/>
      <c r="M86" s="53"/>
      <c r="N86" s="53"/>
      <c r="O86" s="53"/>
      <c r="P86" s="56" t="s">
        <v>216</v>
      </c>
      <c r="Q86" s="56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1" t="s">
        <v>209</v>
      </c>
      <c r="AD86" s="51" t="s">
        <v>209</v>
      </c>
      <c r="AE86" s="53"/>
    </row>
    <row r="87" spans="1:31" ht="12.75">
      <c r="A87" s="53" t="s">
        <v>379</v>
      </c>
      <c r="B87" s="59" t="s">
        <v>484</v>
      </c>
      <c r="C87" s="53" t="s">
        <v>638</v>
      </c>
      <c r="D87" s="53" t="s">
        <v>595</v>
      </c>
      <c r="E87" s="53"/>
      <c r="F87" s="54" t="s">
        <v>209</v>
      </c>
      <c r="G87" s="53"/>
      <c r="H87" s="53"/>
      <c r="I87" s="53"/>
      <c r="J87" s="53"/>
      <c r="K87" s="53"/>
      <c r="L87" s="53"/>
      <c r="M87" s="53"/>
      <c r="N87" s="53"/>
      <c r="O87" s="53"/>
      <c r="P87" s="56"/>
      <c r="Q87" s="56" t="s">
        <v>232</v>
      </c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1" t="s">
        <v>209</v>
      </c>
      <c r="AD87" s="51" t="s">
        <v>209</v>
      </c>
      <c r="AE87" s="53"/>
    </row>
    <row r="88" spans="1:31" ht="12.75">
      <c r="A88" s="50" t="s">
        <v>241</v>
      </c>
      <c r="B88" s="59" t="s">
        <v>485</v>
      </c>
      <c r="C88" s="53" t="s">
        <v>639</v>
      </c>
      <c r="D88" s="53" t="s">
        <v>640</v>
      </c>
      <c r="E88" s="53"/>
      <c r="F88" s="54" t="s">
        <v>209</v>
      </c>
      <c r="G88" s="53"/>
      <c r="H88" s="53"/>
      <c r="I88" s="53"/>
      <c r="J88" s="53"/>
      <c r="K88" s="53"/>
      <c r="L88" s="53"/>
      <c r="M88" s="53"/>
      <c r="N88" s="53"/>
      <c r="O88" s="53"/>
      <c r="P88" s="56"/>
      <c r="Q88" s="56" t="s">
        <v>232</v>
      </c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1" t="s">
        <v>209</v>
      </c>
      <c r="AD88" s="51" t="s">
        <v>209</v>
      </c>
      <c r="AE88" s="53"/>
    </row>
    <row r="89" spans="1:31" ht="12.75">
      <c r="A89" s="53" t="s">
        <v>381</v>
      </c>
      <c r="B89" s="59" t="s">
        <v>487</v>
      </c>
      <c r="C89" s="53" t="s">
        <v>641</v>
      </c>
      <c r="D89" s="53" t="s">
        <v>574</v>
      </c>
      <c r="E89" s="53"/>
      <c r="F89" s="54" t="s">
        <v>209</v>
      </c>
      <c r="G89" s="53"/>
      <c r="H89" s="53"/>
      <c r="I89" s="53"/>
      <c r="J89" s="53"/>
      <c r="K89" s="53"/>
      <c r="L89" s="53"/>
      <c r="M89" s="53"/>
      <c r="N89" s="53"/>
      <c r="O89" s="53"/>
      <c r="P89" s="56" t="s">
        <v>210</v>
      </c>
      <c r="Q89" s="56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1" t="s">
        <v>209</v>
      </c>
      <c r="AD89" s="51" t="s">
        <v>209</v>
      </c>
      <c r="AE89" s="53"/>
    </row>
    <row r="90" spans="1:31" ht="12.75">
      <c r="A90" s="53" t="s">
        <v>383</v>
      </c>
      <c r="B90" s="59" t="s">
        <v>488</v>
      </c>
      <c r="C90" s="53" t="s">
        <v>641</v>
      </c>
      <c r="D90" s="53" t="s">
        <v>633</v>
      </c>
      <c r="E90" s="53"/>
      <c r="F90" s="54" t="s">
        <v>209</v>
      </c>
      <c r="G90" s="53"/>
      <c r="H90" s="53"/>
      <c r="I90" s="53"/>
      <c r="J90" s="53"/>
      <c r="K90" s="53"/>
      <c r="L90" s="53"/>
      <c r="M90" s="53"/>
      <c r="N90" s="53"/>
      <c r="O90" s="53"/>
      <c r="P90" s="56" t="s">
        <v>210</v>
      </c>
      <c r="Q90" s="56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1" t="s">
        <v>209</v>
      </c>
      <c r="AD90" s="51" t="s">
        <v>209</v>
      </c>
      <c r="AE90" s="53"/>
    </row>
    <row r="91" spans="1:31" ht="12.75">
      <c r="A91" s="53" t="s">
        <v>386</v>
      </c>
      <c r="B91" s="59" t="s">
        <v>489</v>
      </c>
      <c r="C91" s="53" t="s">
        <v>642</v>
      </c>
      <c r="D91" s="53" t="s">
        <v>595</v>
      </c>
      <c r="E91" s="53"/>
      <c r="F91" s="54" t="s">
        <v>209</v>
      </c>
      <c r="G91" s="53"/>
      <c r="H91" s="53"/>
      <c r="I91" s="53"/>
      <c r="J91" s="53"/>
      <c r="K91" s="53"/>
      <c r="L91" s="53"/>
      <c r="M91" s="53"/>
      <c r="N91" s="53"/>
      <c r="O91" s="53"/>
      <c r="P91" s="56" t="s">
        <v>210</v>
      </c>
      <c r="Q91" s="56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1" t="s">
        <v>209</v>
      </c>
      <c r="AD91" s="51" t="s">
        <v>209</v>
      </c>
      <c r="AE91" s="53"/>
    </row>
    <row r="92" spans="1:31" ht="12.75">
      <c r="A92" s="50" t="s">
        <v>387</v>
      </c>
      <c r="B92" s="59" t="s">
        <v>490</v>
      </c>
      <c r="C92" s="53" t="s">
        <v>643</v>
      </c>
      <c r="D92" s="53" t="s">
        <v>644</v>
      </c>
      <c r="E92" s="53"/>
      <c r="F92" s="54" t="s">
        <v>209</v>
      </c>
      <c r="G92" s="53"/>
      <c r="H92" s="53"/>
      <c r="I92" s="53"/>
      <c r="J92" s="53"/>
      <c r="K92" s="53"/>
      <c r="L92" s="53"/>
      <c r="M92" s="53"/>
      <c r="N92" s="53"/>
      <c r="O92" s="53"/>
      <c r="P92" s="56"/>
      <c r="Q92" s="56" t="s">
        <v>232</v>
      </c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1" t="s">
        <v>209</v>
      </c>
      <c r="AD92" s="51" t="s">
        <v>209</v>
      </c>
      <c r="AE92" s="53"/>
    </row>
    <row r="93" spans="1:31" ht="12.75">
      <c r="A93" s="53" t="s">
        <v>389</v>
      </c>
      <c r="B93" s="59" t="s">
        <v>492</v>
      </c>
      <c r="C93" s="53" t="s">
        <v>645</v>
      </c>
      <c r="D93" s="53" t="s">
        <v>646</v>
      </c>
      <c r="E93" s="53"/>
      <c r="F93" s="54" t="s">
        <v>209</v>
      </c>
      <c r="G93" s="53"/>
      <c r="H93" s="53"/>
      <c r="I93" s="53"/>
      <c r="J93" s="53"/>
      <c r="K93" s="53"/>
      <c r="L93" s="53"/>
      <c r="M93" s="53"/>
      <c r="N93" s="53"/>
      <c r="O93" s="53"/>
      <c r="P93" s="56" t="s">
        <v>210</v>
      </c>
      <c r="Q93" s="56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1" t="s">
        <v>209</v>
      </c>
      <c r="AD93" s="51" t="s">
        <v>209</v>
      </c>
      <c r="AE93" s="53"/>
    </row>
    <row r="94" spans="1:31" ht="12.75">
      <c r="A94" s="53" t="s">
        <v>391</v>
      </c>
      <c r="B94" s="59" t="s">
        <v>494</v>
      </c>
      <c r="C94" s="53" t="s">
        <v>645</v>
      </c>
      <c r="D94" s="53" t="s">
        <v>472</v>
      </c>
      <c r="E94" s="53"/>
      <c r="F94" s="54" t="s">
        <v>209</v>
      </c>
      <c r="G94" s="53"/>
      <c r="H94" s="53"/>
      <c r="I94" s="53"/>
      <c r="J94" s="53"/>
      <c r="K94" s="53"/>
      <c r="L94" s="53"/>
      <c r="M94" s="53"/>
      <c r="N94" s="53"/>
      <c r="O94" s="53"/>
      <c r="P94" s="56"/>
      <c r="Q94" s="56" t="s">
        <v>211</v>
      </c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1" t="s">
        <v>209</v>
      </c>
      <c r="AD94" s="51" t="s">
        <v>209</v>
      </c>
      <c r="AE94" s="53"/>
    </row>
    <row r="95" spans="1:31" ht="12.75">
      <c r="A95" s="53" t="s">
        <v>392</v>
      </c>
      <c r="B95" s="59" t="s">
        <v>496</v>
      </c>
      <c r="C95" s="53" t="s">
        <v>645</v>
      </c>
      <c r="D95" s="53" t="s">
        <v>280</v>
      </c>
      <c r="E95" s="53"/>
      <c r="F95" s="54" t="s">
        <v>209</v>
      </c>
      <c r="G95" s="53"/>
      <c r="H95" s="53"/>
      <c r="I95" s="53"/>
      <c r="J95" s="53"/>
      <c r="K95" s="53"/>
      <c r="L95" s="53"/>
      <c r="M95" s="53"/>
      <c r="N95" s="53"/>
      <c r="O95" s="53"/>
      <c r="P95" s="56" t="s">
        <v>210</v>
      </c>
      <c r="Q95" s="56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1" t="s">
        <v>209</v>
      </c>
      <c r="AD95" s="51" t="s">
        <v>209</v>
      </c>
      <c r="AE95" s="53"/>
    </row>
    <row r="96" spans="1:31" ht="12.75">
      <c r="A96" s="50" t="s">
        <v>394</v>
      </c>
      <c r="B96" s="59" t="s">
        <v>497</v>
      </c>
      <c r="C96" s="53" t="s">
        <v>642</v>
      </c>
      <c r="D96" s="53" t="s">
        <v>647</v>
      </c>
      <c r="E96" s="53"/>
      <c r="F96" s="54" t="s">
        <v>209</v>
      </c>
      <c r="G96" s="53"/>
      <c r="H96" s="53"/>
      <c r="I96" s="53"/>
      <c r="J96" s="53"/>
      <c r="K96" s="53"/>
      <c r="L96" s="53"/>
      <c r="M96" s="53"/>
      <c r="N96" s="53"/>
      <c r="O96" s="53"/>
      <c r="P96" s="56" t="s">
        <v>210</v>
      </c>
      <c r="Q96" s="56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1" t="s">
        <v>209</v>
      </c>
      <c r="AD96" s="51" t="s">
        <v>209</v>
      </c>
      <c r="AE96" s="53"/>
    </row>
    <row r="97" spans="1:31" ht="12.75">
      <c r="A97" s="53" t="s">
        <v>396</v>
      </c>
      <c r="B97" s="59" t="s">
        <v>499</v>
      </c>
      <c r="C97" s="53" t="s">
        <v>648</v>
      </c>
      <c r="D97" s="53" t="s">
        <v>649</v>
      </c>
      <c r="E97" s="53"/>
      <c r="F97" s="54" t="s">
        <v>209</v>
      </c>
      <c r="G97" s="53"/>
      <c r="H97" s="53"/>
      <c r="I97" s="53"/>
      <c r="J97" s="53"/>
      <c r="K97" s="53"/>
      <c r="L97" s="53"/>
      <c r="M97" s="53"/>
      <c r="N97" s="53"/>
      <c r="O97" s="53"/>
      <c r="P97" s="56" t="s">
        <v>210</v>
      </c>
      <c r="Q97" s="56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1" t="s">
        <v>209</v>
      </c>
      <c r="AD97" s="51" t="s">
        <v>209</v>
      </c>
      <c r="AE97" s="53"/>
    </row>
    <row r="98" spans="1:31" ht="12.75">
      <c r="A98" s="53" t="s">
        <v>399</v>
      </c>
      <c r="B98" s="59" t="s">
        <v>502</v>
      </c>
      <c r="C98" s="53" t="s">
        <v>648</v>
      </c>
      <c r="D98" s="53" t="s">
        <v>223</v>
      </c>
      <c r="E98" s="53"/>
      <c r="F98" s="54" t="s">
        <v>209</v>
      </c>
      <c r="G98" s="53"/>
      <c r="H98" s="53"/>
      <c r="I98" s="53"/>
      <c r="J98" s="53"/>
      <c r="K98" s="53"/>
      <c r="L98" s="53"/>
      <c r="M98" s="53"/>
      <c r="N98" s="53"/>
      <c r="O98" s="53"/>
      <c r="P98" s="56" t="s">
        <v>210</v>
      </c>
      <c r="Q98" s="56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1" t="s">
        <v>209</v>
      </c>
      <c r="AD98" s="51" t="s">
        <v>209</v>
      </c>
      <c r="AE98" s="53"/>
    </row>
    <row r="99" spans="1:31" ht="12.75">
      <c r="A99" s="53" t="s">
        <v>401</v>
      </c>
      <c r="B99" s="59" t="s">
        <v>503</v>
      </c>
      <c r="C99" s="53" t="s">
        <v>648</v>
      </c>
      <c r="D99" s="53" t="s">
        <v>352</v>
      </c>
      <c r="E99" s="53"/>
      <c r="F99" s="54" t="s">
        <v>209</v>
      </c>
      <c r="G99" s="53"/>
      <c r="H99" s="53"/>
      <c r="I99" s="53"/>
      <c r="J99" s="53"/>
      <c r="K99" s="53"/>
      <c r="L99" s="53"/>
      <c r="M99" s="53"/>
      <c r="N99" s="53"/>
      <c r="O99" s="53"/>
      <c r="P99" s="56" t="s">
        <v>210</v>
      </c>
      <c r="Q99" s="56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1" t="s">
        <v>209</v>
      </c>
      <c r="AD99" s="51" t="s">
        <v>209</v>
      </c>
      <c r="AE99" s="53"/>
    </row>
    <row r="100" spans="1:31" ht="12.75">
      <c r="A100" s="50" t="s">
        <v>404</v>
      </c>
      <c r="B100" s="59" t="s">
        <v>504</v>
      </c>
      <c r="C100" s="53" t="s">
        <v>648</v>
      </c>
      <c r="D100" s="53" t="s">
        <v>593</v>
      </c>
      <c r="E100" s="53"/>
      <c r="F100" s="54" t="s">
        <v>209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6" t="s">
        <v>210</v>
      </c>
      <c r="Q100" s="56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1" t="s">
        <v>209</v>
      </c>
      <c r="AD100" s="51" t="s">
        <v>209</v>
      </c>
      <c r="AE100" s="53"/>
    </row>
    <row r="101" spans="1:31" ht="12.75">
      <c r="A101" s="53" t="s">
        <v>406</v>
      </c>
      <c r="B101" s="59" t="s">
        <v>509</v>
      </c>
      <c r="C101" s="53" t="s">
        <v>650</v>
      </c>
      <c r="D101" s="53" t="s">
        <v>417</v>
      </c>
      <c r="E101" s="53"/>
      <c r="F101" s="54" t="s">
        <v>209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6" t="s">
        <v>210</v>
      </c>
      <c r="Q101" s="56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1" t="s">
        <v>209</v>
      </c>
      <c r="AD101" s="51" t="s">
        <v>209</v>
      </c>
      <c r="AE101" s="53"/>
    </row>
    <row r="102" spans="1:31" ht="12.75">
      <c r="A102" s="53" t="s">
        <v>244</v>
      </c>
      <c r="B102" s="59" t="s">
        <v>510</v>
      </c>
      <c r="C102" s="53" t="s">
        <v>650</v>
      </c>
      <c r="D102" s="53" t="s">
        <v>368</v>
      </c>
      <c r="E102" s="53"/>
      <c r="F102" s="54" t="s">
        <v>209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6" t="s">
        <v>210</v>
      </c>
      <c r="Q102" s="56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1" t="s">
        <v>209</v>
      </c>
      <c r="AD102" s="51" t="s">
        <v>209</v>
      </c>
      <c r="AE102" s="53"/>
    </row>
    <row r="103" spans="1:31" ht="12.75">
      <c r="A103" s="53" t="s">
        <v>246</v>
      </c>
      <c r="B103" s="59" t="s">
        <v>515</v>
      </c>
      <c r="C103" s="53" t="s">
        <v>651</v>
      </c>
      <c r="D103" s="53" t="s">
        <v>652</v>
      </c>
      <c r="E103" s="53"/>
      <c r="F103" s="54" t="s">
        <v>209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6" t="s">
        <v>216</v>
      </c>
      <c r="Q103" s="56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1" t="s">
        <v>209</v>
      </c>
      <c r="AD103" s="51" t="s">
        <v>209</v>
      </c>
      <c r="AE103" s="53"/>
    </row>
    <row r="104" spans="1:31" ht="12.75">
      <c r="A104" s="50" t="s">
        <v>409</v>
      </c>
      <c r="B104" s="59" t="s">
        <v>523</v>
      </c>
      <c r="C104" s="53" t="s">
        <v>653</v>
      </c>
      <c r="D104" s="53" t="s">
        <v>654</v>
      </c>
      <c r="E104" s="53"/>
      <c r="F104" s="54" t="s">
        <v>209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6" t="s">
        <v>210</v>
      </c>
      <c r="Q104" s="56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1" t="s">
        <v>209</v>
      </c>
      <c r="AD104" s="51" t="s">
        <v>209</v>
      </c>
      <c r="AE104" s="53"/>
    </row>
    <row r="105" spans="1:31" ht="12.75">
      <c r="A105" s="53" t="s">
        <v>250</v>
      </c>
      <c r="B105" s="59" t="s">
        <v>526</v>
      </c>
      <c r="C105" s="53" t="s">
        <v>655</v>
      </c>
      <c r="D105" s="53" t="s">
        <v>656</v>
      </c>
      <c r="E105" s="53"/>
      <c r="F105" s="54" t="s">
        <v>209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6" t="s">
        <v>210</v>
      </c>
      <c r="Q105" s="56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1" t="s">
        <v>209</v>
      </c>
      <c r="AD105" s="51" t="s">
        <v>209</v>
      </c>
      <c r="AE105" s="53"/>
    </row>
    <row r="106" spans="1:31" ht="12.75">
      <c r="A106" s="53" t="s">
        <v>412</v>
      </c>
      <c r="B106" s="59" t="s">
        <v>531</v>
      </c>
      <c r="C106" s="53" t="s">
        <v>657</v>
      </c>
      <c r="D106" s="53" t="s">
        <v>658</v>
      </c>
      <c r="E106" s="53"/>
      <c r="F106" s="54" t="s">
        <v>209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6" t="s">
        <v>210</v>
      </c>
      <c r="Q106" s="56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1" t="s">
        <v>209</v>
      </c>
      <c r="AD106" s="51" t="s">
        <v>209</v>
      </c>
      <c r="AE106" s="53"/>
    </row>
    <row r="107" spans="1:31" ht="12.75">
      <c r="A107" s="53" t="s">
        <v>413</v>
      </c>
      <c r="B107" s="59" t="s">
        <v>532</v>
      </c>
      <c r="C107" s="53" t="s">
        <v>659</v>
      </c>
      <c r="D107" s="53" t="s">
        <v>593</v>
      </c>
      <c r="E107" s="53"/>
      <c r="F107" s="54" t="s">
        <v>209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6" t="s">
        <v>210</v>
      </c>
      <c r="Q107" s="56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1" t="s">
        <v>209</v>
      </c>
      <c r="AD107" s="51" t="s">
        <v>209</v>
      </c>
      <c r="AE107" s="53"/>
    </row>
    <row r="108" spans="1:31" ht="12.75">
      <c r="A108" s="53" t="s">
        <v>415</v>
      </c>
      <c r="B108" s="59" t="s">
        <v>534</v>
      </c>
      <c r="C108" s="53" t="s">
        <v>660</v>
      </c>
      <c r="D108" s="53" t="s">
        <v>661</v>
      </c>
      <c r="E108" s="53"/>
      <c r="F108" s="54" t="s">
        <v>209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6" t="s">
        <v>210</v>
      </c>
      <c r="Q108" s="56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1" t="s">
        <v>209</v>
      </c>
      <c r="AD108" s="51" t="s">
        <v>209</v>
      </c>
      <c r="AE108" s="53"/>
    </row>
    <row r="109" spans="1:31" ht="12.75">
      <c r="A109" s="50" t="s">
        <v>416</v>
      </c>
      <c r="B109" s="59" t="s">
        <v>537</v>
      </c>
      <c r="C109" s="53" t="s">
        <v>662</v>
      </c>
      <c r="D109" s="53" t="s">
        <v>574</v>
      </c>
      <c r="E109" s="53"/>
      <c r="F109" s="54" t="s">
        <v>209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6" t="s">
        <v>210</v>
      </c>
      <c r="Q109" s="56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1" t="s">
        <v>209</v>
      </c>
      <c r="AD109" s="51" t="s">
        <v>209</v>
      </c>
      <c r="AE109" s="53"/>
    </row>
    <row r="110" spans="1:31" ht="12.75">
      <c r="A110" s="53" t="s">
        <v>252</v>
      </c>
      <c r="B110" s="59" t="s">
        <v>663</v>
      </c>
      <c r="C110" s="53" t="s">
        <v>662</v>
      </c>
      <c r="D110" s="53" t="s">
        <v>557</v>
      </c>
      <c r="E110" s="53"/>
      <c r="F110" s="54" t="s">
        <v>209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6"/>
      <c r="Q110" s="56" t="s">
        <v>664</v>
      </c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1" t="s">
        <v>209</v>
      </c>
      <c r="AD110" s="51" t="s">
        <v>209</v>
      </c>
      <c r="AE110" s="53"/>
    </row>
    <row r="111" spans="1:31" ht="12.75">
      <c r="A111" s="53" t="s">
        <v>418</v>
      </c>
      <c r="B111" s="59" t="s">
        <v>665</v>
      </c>
      <c r="C111" s="53" t="s">
        <v>666</v>
      </c>
      <c r="D111" s="53" t="s">
        <v>272</v>
      </c>
      <c r="E111" s="53"/>
      <c r="F111" s="54" t="s">
        <v>209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6" t="s">
        <v>210</v>
      </c>
      <c r="Q111" s="56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1" t="s">
        <v>209</v>
      </c>
      <c r="AD111" s="51" t="s">
        <v>209</v>
      </c>
      <c r="AE111" s="53"/>
    </row>
    <row r="112" spans="1:31" ht="12.75">
      <c r="A112" s="53" t="s">
        <v>420</v>
      </c>
      <c r="B112" s="59" t="s">
        <v>667</v>
      </c>
      <c r="C112" s="53" t="s">
        <v>668</v>
      </c>
      <c r="D112" s="53" t="s">
        <v>319</v>
      </c>
      <c r="E112" s="53"/>
      <c r="F112" s="54" t="s">
        <v>209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6" t="s">
        <v>216</v>
      </c>
      <c r="Q112" s="56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1" t="s">
        <v>209</v>
      </c>
      <c r="AD112" s="51" t="s">
        <v>209</v>
      </c>
      <c r="AE112" s="53"/>
    </row>
    <row r="113" spans="1:31" ht="12.75">
      <c r="A113" s="53" t="s">
        <v>421</v>
      </c>
      <c r="B113" s="59" t="s">
        <v>669</v>
      </c>
      <c r="C113" s="53" t="s">
        <v>668</v>
      </c>
      <c r="D113" s="53" t="s">
        <v>266</v>
      </c>
      <c r="E113" s="53"/>
      <c r="F113" s="54" t="s">
        <v>209</v>
      </c>
      <c r="G113" s="53"/>
      <c r="H113" s="53"/>
      <c r="I113" s="53"/>
      <c r="J113" s="53"/>
      <c r="K113" s="53"/>
      <c r="L113" s="53"/>
      <c r="M113" s="53"/>
      <c r="N113" s="53"/>
      <c r="O113" s="53"/>
      <c r="P113" s="56" t="s">
        <v>216</v>
      </c>
      <c r="Q113" s="56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1" t="s">
        <v>209</v>
      </c>
      <c r="AD113" s="51" t="s">
        <v>209</v>
      </c>
      <c r="AE113" s="53"/>
    </row>
    <row r="114" spans="1:31" ht="12.75">
      <c r="A114" s="50" t="s">
        <v>423</v>
      </c>
      <c r="B114" s="59" t="s">
        <v>670</v>
      </c>
      <c r="C114" s="53" t="s">
        <v>671</v>
      </c>
      <c r="D114" s="53" t="s">
        <v>422</v>
      </c>
      <c r="E114" s="53"/>
      <c r="F114" s="54" t="s">
        <v>209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6" t="s">
        <v>216</v>
      </c>
      <c r="Q114" s="56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1" t="s">
        <v>209</v>
      </c>
      <c r="AD114" s="51" t="s">
        <v>209</v>
      </c>
      <c r="AE114" s="53"/>
    </row>
    <row r="115" spans="1:31" ht="12.75">
      <c r="A115" s="53" t="s">
        <v>425</v>
      </c>
      <c r="B115" s="59" t="s">
        <v>672</v>
      </c>
      <c r="C115" s="53" t="s">
        <v>671</v>
      </c>
      <c r="D115" s="53" t="s">
        <v>673</v>
      </c>
      <c r="E115" s="53"/>
      <c r="F115" s="54" t="s">
        <v>209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6" t="s">
        <v>210</v>
      </c>
      <c r="Q115" s="56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1" t="s">
        <v>209</v>
      </c>
      <c r="AD115" s="51" t="s">
        <v>209</v>
      </c>
      <c r="AE115" s="53"/>
    </row>
    <row r="116" spans="1:31" ht="12.75">
      <c r="A116" s="53" t="s">
        <v>426</v>
      </c>
      <c r="B116" s="59" t="s">
        <v>674</v>
      </c>
      <c r="C116" s="53" t="s">
        <v>675</v>
      </c>
      <c r="D116" s="53" t="s">
        <v>368</v>
      </c>
      <c r="E116" s="53"/>
      <c r="F116" s="54" t="s">
        <v>209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6" t="s">
        <v>210</v>
      </c>
      <c r="Q116" s="56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1" t="s">
        <v>209</v>
      </c>
      <c r="AD116" s="51" t="s">
        <v>209</v>
      </c>
      <c r="AE116" s="53"/>
    </row>
    <row r="117" spans="1:31" ht="12.75">
      <c r="A117" s="53" t="s">
        <v>428</v>
      </c>
      <c r="B117" s="59" t="s">
        <v>676</v>
      </c>
      <c r="C117" s="53" t="s">
        <v>677</v>
      </c>
      <c r="D117" s="53" t="s">
        <v>219</v>
      </c>
      <c r="E117" s="53"/>
      <c r="F117" s="54" t="s">
        <v>209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6" t="s">
        <v>210</v>
      </c>
      <c r="Q117" s="56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1" t="s">
        <v>209</v>
      </c>
      <c r="AD117" s="51" t="s">
        <v>209</v>
      </c>
      <c r="AE117" s="53"/>
    </row>
    <row r="118" spans="1:31" ht="12.75">
      <c r="A118" s="53" t="s">
        <v>430</v>
      </c>
      <c r="B118" s="59" t="s">
        <v>678</v>
      </c>
      <c r="C118" s="53" t="s">
        <v>679</v>
      </c>
      <c r="D118" s="53" t="s">
        <v>411</v>
      </c>
      <c r="E118" s="53"/>
      <c r="F118" s="54" t="s">
        <v>209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6" t="s">
        <v>210</v>
      </c>
      <c r="Q118" s="56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1" t="s">
        <v>209</v>
      </c>
      <c r="AD118" s="51" t="s">
        <v>209</v>
      </c>
      <c r="AE118" s="53"/>
    </row>
    <row r="119" spans="1:31" ht="12.75">
      <c r="A119" s="50" t="s">
        <v>432</v>
      </c>
      <c r="B119" s="59" t="s">
        <v>680</v>
      </c>
      <c r="C119" s="53" t="s">
        <v>679</v>
      </c>
      <c r="D119" s="53" t="s">
        <v>681</v>
      </c>
      <c r="E119" s="53"/>
      <c r="F119" s="54" t="s">
        <v>209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6" t="s">
        <v>216</v>
      </c>
      <c r="Q119" s="56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1" t="s">
        <v>209</v>
      </c>
      <c r="AD119" s="51" t="s">
        <v>209</v>
      </c>
      <c r="AE119" s="53"/>
    </row>
    <row r="120" spans="1:31" ht="12.75">
      <c r="A120" s="53" t="s">
        <v>434</v>
      </c>
      <c r="B120" s="59" t="s">
        <v>682</v>
      </c>
      <c r="C120" s="53" t="s">
        <v>683</v>
      </c>
      <c r="D120" s="53" t="s">
        <v>684</v>
      </c>
      <c r="E120" s="53"/>
      <c r="F120" s="54" t="s">
        <v>209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6" t="s">
        <v>210</v>
      </c>
      <c r="Q120" s="56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1" t="s">
        <v>209</v>
      </c>
      <c r="AD120" s="51" t="s">
        <v>209</v>
      </c>
      <c r="AE120" s="53"/>
    </row>
    <row r="121" spans="1:31" ht="12.75">
      <c r="A121" s="53" t="s">
        <v>435</v>
      </c>
      <c r="B121" s="59" t="s">
        <v>685</v>
      </c>
      <c r="C121" s="53" t="s">
        <v>686</v>
      </c>
      <c r="D121" s="53" t="s">
        <v>618</v>
      </c>
      <c r="E121" s="53"/>
      <c r="F121" s="54" t="s">
        <v>209</v>
      </c>
      <c r="G121" s="53"/>
      <c r="H121" s="53"/>
      <c r="I121" s="53"/>
      <c r="J121" s="53"/>
      <c r="K121" s="53"/>
      <c r="L121" s="53"/>
      <c r="M121" s="53"/>
      <c r="N121" s="53"/>
      <c r="O121" s="53"/>
      <c r="P121" s="56" t="s">
        <v>216</v>
      </c>
      <c r="Q121" s="56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1" t="s">
        <v>209</v>
      </c>
      <c r="AD121" s="51" t="s">
        <v>209</v>
      </c>
      <c r="AE121" s="53"/>
    </row>
    <row r="122" spans="1:31" ht="12.75">
      <c r="A122" s="53" t="s">
        <v>436</v>
      </c>
      <c r="B122" s="59" t="s">
        <v>687</v>
      </c>
      <c r="C122" s="53" t="s">
        <v>688</v>
      </c>
      <c r="D122" s="53" t="s">
        <v>614</v>
      </c>
      <c r="E122" s="53"/>
      <c r="F122" s="54" t="s">
        <v>209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6" t="s">
        <v>210</v>
      </c>
      <c r="Q122" s="56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1" t="s">
        <v>209</v>
      </c>
      <c r="AD122" s="51" t="s">
        <v>209</v>
      </c>
      <c r="AE122" s="53"/>
    </row>
    <row r="123" spans="1:31" ht="12.75">
      <c r="A123" s="50" t="s">
        <v>438</v>
      </c>
      <c r="B123" s="59" t="s">
        <v>689</v>
      </c>
      <c r="C123" s="53" t="s">
        <v>688</v>
      </c>
      <c r="D123" s="53" t="s">
        <v>357</v>
      </c>
      <c r="E123" s="53"/>
      <c r="F123" s="54" t="s">
        <v>209</v>
      </c>
      <c r="G123" s="53"/>
      <c r="H123" s="53"/>
      <c r="I123" s="53"/>
      <c r="J123" s="53"/>
      <c r="K123" s="53"/>
      <c r="L123" s="53"/>
      <c r="M123" s="53"/>
      <c r="N123" s="53"/>
      <c r="O123" s="53"/>
      <c r="P123" s="56" t="s">
        <v>216</v>
      </c>
      <c r="Q123" s="56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1" t="s">
        <v>209</v>
      </c>
      <c r="AD123" s="51" t="s">
        <v>209</v>
      </c>
      <c r="AE123" s="53"/>
    </row>
    <row r="124" spans="1:31" ht="12.75">
      <c r="A124" s="53" t="s">
        <v>439</v>
      </c>
      <c r="B124" s="59" t="s">
        <v>690</v>
      </c>
      <c r="C124" s="53" t="s">
        <v>691</v>
      </c>
      <c r="D124" s="53" t="s">
        <v>513</v>
      </c>
      <c r="E124" s="53"/>
      <c r="F124" s="54" t="s">
        <v>209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6"/>
      <c r="Q124" s="56" t="s">
        <v>248</v>
      </c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1" t="s">
        <v>209</v>
      </c>
      <c r="AD124" s="51" t="s">
        <v>209</v>
      </c>
      <c r="AE124" s="53"/>
    </row>
    <row r="125" spans="1:31" ht="12.75">
      <c r="A125" s="53" t="s">
        <v>440</v>
      </c>
      <c r="B125" s="59" t="s">
        <v>692</v>
      </c>
      <c r="C125" s="53" t="s">
        <v>691</v>
      </c>
      <c r="D125" s="53" t="s">
        <v>352</v>
      </c>
      <c r="E125" s="53"/>
      <c r="F125" s="54" t="s">
        <v>209</v>
      </c>
      <c r="G125" s="53"/>
      <c r="H125" s="53"/>
      <c r="I125" s="53"/>
      <c r="J125" s="53"/>
      <c r="K125" s="53"/>
      <c r="L125" s="53"/>
      <c r="M125" s="53"/>
      <c r="N125" s="53"/>
      <c r="O125" s="53"/>
      <c r="P125" s="56" t="s">
        <v>210</v>
      </c>
      <c r="Q125" s="56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1" t="s">
        <v>209</v>
      </c>
      <c r="AD125" s="51" t="s">
        <v>209</v>
      </c>
      <c r="AE125" s="53"/>
    </row>
    <row r="126" spans="1:31" ht="12.75">
      <c r="A126" s="53" t="s">
        <v>442</v>
      </c>
      <c r="B126" s="59" t="s">
        <v>693</v>
      </c>
      <c r="C126" s="53" t="s">
        <v>691</v>
      </c>
      <c r="D126" s="53" t="s">
        <v>694</v>
      </c>
      <c r="E126" s="53"/>
      <c r="F126" s="54" t="s">
        <v>209</v>
      </c>
      <c r="G126" s="53"/>
      <c r="H126" s="53"/>
      <c r="I126" s="53"/>
      <c r="J126" s="53"/>
      <c r="K126" s="53"/>
      <c r="L126" s="53"/>
      <c r="M126" s="53"/>
      <c r="N126" s="53"/>
      <c r="O126" s="53"/>
      <c r="P126" s="56" t="s">
        <v>210</v>
      </c>
      <c r="Q126" s="56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1" t="s">
        <v>209</v>
      </c>
      <c r="AD126" s="51" t="s">
        <v>209</v>
      </c>
      <c r="AE126" s="53"/>
    </row>
    <row r="127" spans="1:31" ht="12.75">
      <c r="A127" s="50" t="s">
        <v>254</v>
      </c>
      <c r="B127" s="59" t="s">
        <v>265</v>
      </c>
      <c r="C127" s="53" t="s">
        <v>695</v>
      </c>
      <c r="D127" s="53" t="s">
        <v>696</v>
      </c>
      <c r="E127" s="53"/>
      <c r="F127" s="54" t="s">
        <v>209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6" t="s">
        <v>210</v>
      </c>
      <c r="Q127" s="56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1" t="s">
        <v>209</v>
      </c>
      <c r="AD127" s="51" t="s">
        <v>209</v>
      </c>
      <c r="AE127" s="53"/>
    </row>
    <row r="128" spans="1:31" ht="12.75">
      <c r="A128" s="53" t="s">
        <v>443</v>
      </c>
      <c r="B128" s="59" t="s">
        <v>697</v>
      </c>
      <c r="C128" s="53" t="s">
        <v>695</v>
      </c>
      <c r="D128" s="53" t="s">
        <v>506</v>
      </c>
      <c r="E128" s="53"/>
      <c r="F128" s="54" t="s">
        <v>209</v>
      </c>
      <c r="G128" s="53"/>
      <c r="H128" s="53"/>
      <c r="I128" s="53"/>
      <c r="J128" s="53"/>
      <c r="K128" s="53"/>
      <c r="L128" s="53"/>
      <c r="M128" s="53"/>
      <c r="N128" s="53"/>
      <c r="O128" s="53"/>
      <c r="P128" s="56" t="s">
        <v>210</v>
      </c>
      <c r="Q128" s="56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1" t="s">
        <v>209</v>
      </c>
      <c r="AD128" s="51" t="s">
        <v>209</v>
      </c>
      <c r="AE128" s="53"/>
    </row>
    <row r="129" spans="1:31" ht="12.75">
      <c r="A129" s="53" t="s">
        <v>256</v>
      </c>
      <c r="B129" s="59" t="s">
        <v>268</v>
      </c>
      <c r="C129" s="53" t="s">
        <v>695</v>
      </c>
      <c r="D129" s="53" t="s">
        <v>698</v>
      </c>
      <c r="E129" s="53"/>
      <c r="F129" s="54" t="s">
        <v>209</v>
      </c>
      <c r="G129" s="53"/>
      <c r="H129" s="53"/>
      <c r="I129" s="53"/>
      <c r="J129" s="53"/>
      <c r="K129" s="53"/>
      <c r="L129" s="53"/>
      <c r="M129" s="53"/>
      <c r="N129" s="53"/>
      <c r="O129" s="53"/>
      <c r="P129" s="56" t="s">
        <v>210</v>
      </c>
      <c r="Q129" s="56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1" t="s">
        <v>209</v>
      </c>
      <c r="AD129" s="51" t="s">
        <v>209</v>
      </c>
      <c r="AE129" s="53"/>
    </row>
    <row r="130" spans="1:31" ht="12.75">
      <c r="A130" s="53" t="s">
        <v>259</v>
      </c>
      <c r="B130" s="59" t="s">
        <v>699</v>
      </c>
      <c r="C130" s="53" t="s">
        <v>700</v>
      </c>
      <c r="D130" s="53" t="s">
        <v>616</v>
      </c>
      <c r="E130" s="53"/>
      <c r="F130" s="54" t="s">
        <v>209</v>
      </c>
      <c r="G130" s="53"/>
      <c r="H130" s="53"/>
      <c r="I130" s="53"/>
      <c r="J130" s="53"/>
      <c r="K130" s="53"/>
      <c r="L130" s="53"/>
      <c r="M130" s="53"/>
      <c r="N130" s="53"/>
      <c r="O130" s="53"/>
      <c r="P130" s="56" t="s">
        <v>210</v>
      </c>
      <c r="Q130" s="56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1" t="s">
        <v>209</v>
      </c>
      <c r="AD130" s="51" t="s">
        <v>209</v>
      </c>
      <c r="AE130" s="53"/>
    </row>
    <row r="131" spans="1:31" ht="12.75">
      <c r="A131" s="50" t="s">
        <v>444</v>
      </c>
      <c r="B131" s="59" t="s">
        <v>271</v>
      </c>
      <c r="C131" s="53" t="s">
        <v>700</v>
      </c>
      <c r="D131" s="53" t="s">
        <v>701</v>
      </c>
      <c r="E131" s="53"/>
      <c r="F131" s="54" t="s">
        <v>209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6" t="s">
        <v>216</v>
      </c>
      <c r="Q131" s="56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1" t="s">
        <v>209</v>
      </c>
      <c r="AD131" s="51" t="s">
        <v>209</v>
      </c>
      <c r="AE131" s="53"/>
    </row>
    <row r="132" spans="1:31" ht="12.75">
      <c r="A132" s="53" t="s">
        <v>445</v>
      </c>
      <c r="B132" s="59" t="s">
        <v>702</v>
      </c>
      <c r="C132" s="53" t="s">
        <v>700</v>
      </c>
      <c r="D132" s="53" t="s">
        <v>703</v>
      </c>
      <c r="E132" s="53"/>
      <c r="F132" s="54" t="s">
        <v>209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6" t="s">
        <v>216</v>
      </c>
      <c r="Q132" s="56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1" t="s">
        <v>209</v>
      </c>
      <c r="AD132" s="51" t="s">
        <v>209</v>
      </c>
      <c r="AE132" s="53"/>
    </row>
    <row r="133" spans="1:31" ht="12.75">
      <c r="A133" s="53" t="s">
        <v>446</v>
      </c>
      <c r="B133" s="59" t="s">
        <v>274</v>
      </c>
      <c r="C133" s="53" t="s">
        <v>700</v>
      </c>
      <c r="D133" s="53" t="s">
        <v>374</v>
      </c>
      <c r="E133" s="53"/>
      <c r="F133" s="54" t="s">
        <v>209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6" t="s">
        <v>210</v>
      </c>
      <c r="Q133" s="56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1" t="s">
        <v>209</v>
      </c>
      <c r="AD133" s="51" t="s">
        <v>209</v>
      </c>
      <c r="AE133" s="53"/>
    </row>
    <row r="134" spans="1:31" ht="12.75">
      <c r="A134" s="53" t="s">
        <v>447</v>
      </c>
      <c r="B134" s="59" t="s">
        <v>704</v>
      </c>
      <c r="C134" s="53" t="s">
        <v>700</v>
      </c>
      <c r="D134" s="53" t="s">
        <v>705</v>
      </c>
      <c r="E134" s="53"/>
      <c r="F134" s="54" t="s">
        <v>209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6" t="s">
        <v>216</v>
      </c>
      <c r="Q134" s="56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1" t="s">
        <v>209</v>
      </c>
      <c r="AD134" s="51" t="s">
        <v>209</v>
      </c>
      <c r="AE134" s="53"/>
    </row>
    <row r="135" spans="1:31" ht="12.75">
      <c r="A135" s="50" t="s">
        <v>448</v>
      </c>
      <c r="B135" s="59" t="s">
        <v>706</v>
      </c>
      <c r="C135" s="53" t="s">
        <v>707</v>
      </c>
      <c r="D135" s="53" t="s">
        <v>708</v>
      </c>
      <c r="E135" s="53"/>
      <c r="F135" s="54" t="s">
        <v>209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6" t="s">
        <v>210</v>
      </c>
      <c r="Q135" s="56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1" t="s">
        <v>209</v>
      </c>
      <c r="AD135" s="51" t="s">
        <v>209</v>
      </c>
      <c r="AE135" s="53"/>
    </row>
    <row r="136" spans="1:31" ht="12.75">
      <c r="A136" s="53" t="s">
        <v>449</v>
      </c>
      <c r="B136" s="59" t="s">
        <v>709</v>
      </c>
      <c r="C136" s="53" t="s">
        <v>710</v>
      </c>
      <c r="D136" s="53" t="s">
        <v>343</v>
      </c>
      <c r="E136" s="53"/>
      <c r="F136" s="54" t="s">
        <v>209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6" t="s">
        <v>210</v>
      </c>
      <c r="Q136" s="56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1" t="s">
        <v>209</v>
      </c>
      <c r="AD136" s="51" t="s">
        <v>209</v>
      </c>
      <c r="AE136" s="53"/>
    </row>
    <row r="137" spans="1:31" ht="12.75">
      <c r="A137" s="53" t="s">
        <v>450</v>
      </c>
      <c r="B137" s="59" t="s">
        <v>711</v>
      </c>
      <c r="C137" s="53" t="s">
        <v>712</v>
      </c>
      <c r="D137" s="53" t="s">
        <v>713</v>
      </c>
      <c r="E137" s="53"/>
      <c r="F137" s="54" t="s">
        <v>209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6"/>
      <c r="Q137" s="56" t="s">
        <v>248</v>
      </c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1" t="s">
        <v>209</v>
      </c>
      <c r="AD137" s="51" t="s">
        <v>209</v>
      </c>
      <c r="AE137" s="53"/>
    </row>
    <row r="138" spans="1:31" ht="12.75">
      <c r="A138" s="53" t="s">
        <v>451</v>
      </c>
      <c r="B138" s="59" t="s">
        <v>279</v>
      </c>
      <c r="C138" s="53" t="s">
        <v>714</v>
      </c>
      <c r="D138" s="53" t="s">
        <v>460</v>
      </c>
      <c r="E138" s="53"/>
      <c r="F138" s="54" t="s">
        <v>209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6" t="s">
        <v>210</v>
      </c>
      <c r="Q138" s="56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1" t="s">
        <v>209</v>
      </c>
      <c r="AD138" s="51" t="s">
        <v>209</v>
      </c>
      <c r="AE138" s="53"/>
    </row>
    <row r="139" spans="1:31" ht="12.75">
      <c r="A139" s="50" t="s">
        <v>453</v>
      </c>
      <c r="B139" s="59" t="s">
        <v>281</v>
      </c>
      <c r="C139" s="53" t="s">
        <v>715</v>
      </c>
      <c r="D139" s="53" t="s">
        <v>601</v>
      </c>
      <c r="E139" s="53"/>
      <c r="F139" s="54" t="s">
        <v>209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6" t="s">
        <v>210</v>
      </c>
      <c r="Q139" s="56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1" t="s">
        <v>209</v>
      </c>
      <c r="AD139" s="51" t="s">
        <v>209</v>
      </c>
      <c r="AE139" s="53"/>
    </row>
    <row r="140" spans="1:31" ht="12.75">
      <c r="A140" s="53" t="s">
        <v>454</v>
      </c>
      <c r="B140" s="59" t="s">
        <v>716</v>
      </c>
      <c r="C140" s="53" t="s">
        <v>717</v>
      </c>
      <c r="D140" s="53" t="s">
        <v>480</v>
      </c>
      <c r="E140" s="53"/>
      <c r="F140" s="54" t="s">
        <v>209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6" t="s">
        <v>216</v>
      </c>
      <c r="Q140" s="56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1" t="s">
        <v>209</v>
      </c>
      <c r="AD140" s="51" t="s">
        <v>209</v>
      </c>
      <c r="AE140" s="53"/>
    </row>
    <row r="141" spans="1:31" ht="12.75">
      <c r="A141" s="53" t="s">
        <v>455</v>
      </c>
      <c r="B141" s="59" t="s">
        <v>718</v>
      </c>
      <c r="C141" s="53" t="s">
        <v>717</v>
      </c>
      <c r="D141" s="53" t="s">
        <v>557</v>
      </c>
      <c r="E141" s="53"/>
      <c r="F141" s="54" t="s">
        <v>209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6" t="s">
        <v>210</v>
      </c>
      <c r="Q141" s="56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1" t="s">
        <v>209</v>
      </c>
      <c r="AD141" s="51" t="s">
        <v>209</v>
      </c>
      <c r="AE141" s="53"/>
    </row>
    <row r="142" spans="1:31" ht="12.75">
      <c r="A142" s="53" t="s">
        <v>456</v>
      </c>
      <c r="B142" s="59" t="s">
        <v>719</v>
      </c>
      <c r="C142" s="53" t="s">
        <v>717</v>
      </c>
      <c r="D142" s="53" t="s">
        <v>330</v>
      </c>
      <c r="E142" s="53"/>
      <c r="F142" s="54" t="s">
        <v>209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6" t="s">
        <v>216</v>
      </c>
      <c r="Q142" s="56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1" t="s">
        <v>209</v>
      </c>
      <c r="AD142" s="51" t="s">
        <v>209</v>
      </c>
      <c r="AE142" s="53"/>
    </row>
    <row r="143" spans="1:31" ht="12.75">
      <c r="A143" s="50" t="s">
        <v>457</v>
      </c>
      <c r="B143" s="59" t="s">
        <v>720</v>
      </c>
      <c r="C143" s="53" t="s">
        <v>717</v>
      </c>
      <c r="D143" s="53" t="s">
        <v>681</v>
      </c>
      <c r="E143" s="53"/>
      <c r="F143" s="54" t="s">
        <v>209</v>
      </c>
      <c r="G143" s="53"/>
      <c r="H143" s="53"/>
      <c r="I143" s="53"/>
      <c r="J143" s="53"/>
      <c r="K143" s="53"/>
      <c r="L143" s="53"/>
      <c r="M143" s="53"/>
      <c r="N143" s="53"/>
      <c r="O143" s="53"/>
      <c r="P143" s="56" t="s">
        <v>216</v>
      </c>
      <c r="Q143" s="56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1" t="s">
        <v>209</v>
      </c>
      <c r="AD143" s="51" t="s">
        <v>209</v>
      </c>
      <c r="AE143" s="53"/>
    </row>
    <row r="144" spans="1:31" ht="12.75">
      <c r="A144" s="53" t="s">
        <v>458</v>
      </c>
      <c r="B144" s="59" t="s">
        <v>721</v>
      </c>
      <c r="C144" s="53" t="s">
        <v>722</v>
      </c>
      <c r="D144" s="53" t="s">
        <v>604</v>
      </c>
      <c r="E144" s="53"/>
      <c r="F144" s="54" t="s">
        <v>209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6" t="s">
        <v>210</v>
      </c>
      <c r="Q144" s="56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1" t="s">
        <v>209</v>
      </c>
      <c r="AD144" s="51" t="s">
        <v>209</v>
      </c>
      <c r="AE144" s="53"/>
    </row>
    <row r="145" spans="1:31" ht="12.75">
      <c r="A145" s="53" t="s">
        <v>262</v>
      </c>
      <c r="B145" s="59" t="s">
        <v>723</v>
      </c>
      <c r="C145" s="53" t="s">
        <v>722</v>
      </c>
      <c r="D145" s="53" t="s">
        <v>724</v>
      </c>
      <c r="E145" s="53"/>
      <c r="F145" s="54" t="s">
        <v>209</v>
      </c>
      <c r="G145" s="53"/>
      <c r="H145" s="53"/>
      <c r="I145" s="53"/>
      <c r="J145" s="53"/>
      <c r="K145" s="53"/>
      <c r="L145" s="53"/>
      <c r="M145" s="53"/>
      <c r="N145" s="53"/>
      <c r="O145" s="53"/>
      <c r="P145" s="56"/>
      <c r="Q145" s="56" t="s">
        <v>232</v>
      </c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1" t="s">
        <v>209</v>
      </c>
      <c r="AD145" s="51" t="s">
        <v>209</v>
      </c>
      <c r="AE145" s="53"/>
    </row>
    <row r="146" spans="1:31" ht="12.75">
      <c r="A146" s="50" t="s">
        <v>459</v>
      </c>
      <c r="B146" s="59" t="s">
        <v>725</v>
      </c>
      <c r="C146" s="53" t="s">
        <v>722</v>
      </c>
      <c r="D146" s="53" t="s">
        <v>427</v>
      </c>
      <c r="E146" s="53"/>
      <c r="F146" s="54" t="s">
        <v>209</v>
      </c>
      <c r="G146" s="53"/>
      <c r="H146" s="53"/>
      <c r="I146" s="53"/>
      <c r="J146" s="53"/>
      <c r="K146" s="53"/>
      <c r="L146" s="53"/>
      <c r="M146" s="53"/>
      <c r="N146" s="53"/>
      <c r="O146" s="53"/>
      <c r="P146" s="56" t="s">
        <v>210</v>
      </c>
      <c r="Q146" s="56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1" t="s">
        <v>209</v>
      </c>
      <c r="AD146" s="51" t="s">
        <v>209</v>
      </c>
      <c r="AE146" s="53"/>
    </row>
    <row r="147" spans="1:31" ht="12.75">
      <c r="A147" s="53" t="s">
        <v>461</v>
      </c>
      <c r="B147" s="59" t="s">
        <v>726</v>
      </c>
      <c r="C147" s="53" t="s">
        <v>727</v>
      </c>
      <c r="D147" s="53" t="s">
        <v>547</v>
      </c>
      <c r="E147" s="53"/>
      <c r="F147" s="54" t="s">
        <v>209</v>
      </c>
      <c r="G147" s="53"/>
      <c r="H147" s="53"/>
      <c r="I147" s="53"/>
      <c r="J147" s="53"/>
      <c r="K147" s="53"/>
      <c r="L147" s="53"/>
      <c r="M147" s="53"/>
      <c r="N147" s="53"/>
      <c r="O147" s="53"/>
      <c r="P147" s="56" t="s">
        <v>210</v>
      </c>
      <c r="Q147" s="56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1" t="s">
        <v>209</v>
      </c>
      <c r="AD147" s="51" t="s">
        <v>209</v>
      </c>
      <c r="AE147" s="53"/>
    </row>
    <row r="148" spans="1:31" ht="12.75">
      <c r="A148" s="53" t="s">
        <v>463</v>
      </c>
      <c r="B148" s="59" t="s">
        <v>728</v>
      </c>
      <c r="C148" s="53" t="s">
        <v>729</v>
      </c>
      <c r="D148" s="53" t="s">
        <v>633</v>
      </c>
      <c r="E148" s="53"/>
      <c r="F148" s="54" t="s">
        <v>209</v>
      </c>
      <c r="G148" s="53"/>
      <c r="H148" s="53"/>
      <c r="I148" s="53"/>
      <c r="J148" s="53"/>
      <c r="K148" s="53"/>
      <c r="L148" s="53"/>
      <c r="M148" s="53"/>
      <c r="N148" s="53"/>
      <c r="O148" s="53"/>
      <c r="P148" s="56" t="s">
        <v>216</v>
      </c>
      <c r="Q148" s="56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1" t="s">
        <v>209</v>
      </c>
      <c r="AD148" s="51" t="s">
        <v>209</v>
      </c>
      <c r="AE148" s="53"/>
    </row>
    <row r="149" spans="1:31" ht="12.75">
      <c r="A149" s="50" t="s">
        <v>464</v>
      </c>
      <c r="B149" s="59" t="s">
        <v>730</v>
      </c>
      <c r="C149" s="53" t="s">
        <v>731</v>
      </c>
      <c r="D149" s="53" t="s">
        <v>452</v>
      </c>
      <c r="E149" s="53"/>
      <c r="F149" s="54" t="s">
        <v>209</v>
      </c>
      <c r="G149" s="53"/>
      <c r="H149" s="53"/>
      <c r="I149" s="53"/>
      <c r="J149" s="53"/>
      <c r="K149" s="53"/>
      <c r="L149" s="53"/>
      <c r="M149" s="53"/>
      <c r="N149" s="53"/>
      <c r="O149" s="53"/>
      <c r="P149" s="56"/>
      <c r="Q149" s="56" t="s">
        <v>232</v>
      </c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1" t="s">
        <v>209</v>
      </c>
      <c r="AD149" s="51" t="s">
        <v>209</v>
      </c>
      <c r="AE149" s="53"/>
    </row>
    <row r="150" spans="1:31" ht="12.75">
      <c r="A150" s="53" t="s">
        <v>465</v>
      </c>
      <c r="B150" s="59" t="s">
        <v>732</v>
      </c>
      <c r="C150" s="53" t="s">
        <v>733</v>
      </c>
      <c r="D150" s="53" t="s">
        <v>280</v>
      </c>
      <c r="E150" s="53"/>
      <c r="F150" s="54" t="s">
        <v>209</v>
      </c>
      <c r="G150" s="53"/>
      <c r="H150" s="53"/>
      <c r="I150" s="53"/>
      <c r="J150" s="53"/>
      <c r="K150" s="53"/>
      <c r="L150" s="53"/>
      <c r="M150" s="53"/>
      <c r="N150" s="53"/>
      <c r="O150" s="53"/>
      <c r="P150" s="56" t="s">
        <v>210</v>
      </c>
      <c r="Q150" s="56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1" t="s">
        <v>209</v>
      </c>
      <c r="AD150" s="51" t="s">
        <v>209</v>
      </c>
      <c r="AE150" s="53"/>
    </row>
    <row r="151" spans="1:31" ht="12.75">
      <c r="A151" s="53" t="s">
        <v>466</v>
      </c>
      <c r="B151" s="59" t="s">
        <v>289</v>
      </c>
      <c r="C151" s="53" t="s">
        <v>734</v>
      </c>
      <c r="D151" s="53" t="s">
        <v>272</v>
      </c>
      <c r="E151" s="53"/>
      <c r="F151" s="54" t="s">
        <v>209</v>
      </c>
      <c r="G151" s="53"/>
      <c r="H151" s="53"/>
      <c r="I151" s="53"/>
      <c r="J151" s="53"/>
      <c r="K151" s="53"/>
      <c r="L151" s="53"/>
      <c r="M151" s="53"/>
      <c r="N151" s="53"/>
      <c r="O151" s="53"/>
      <c r="P151" s="56"/>
      <c r="Q151" s="56" t="s">
        <v>232</v>
      </c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1" t="s">
        <v>209</v>
      </c>
      <c r="AD151" s="51" t="s">
        <v>209</v>
      </c>
      <c r="AE151" s="53"/>
    </row>
    <row r="152" spans="1:31" ht="12.75">
      <c r="A152" s="50" t="s">
        <v>467</v>
      </c>
      <c r="B152" s="59" t="s">
        <v>735</v>
      </c>
      <c r="C152" s="53" t="s">
        <v>736</v>
      </c>
      <c r="D152" s="53" t="s">
        <v>737</v>
      </c>
      <c r="E152" s="53"/>
      <c r="F152" s="54" t="s">
        <v>209</v>
      </c>
      <c r="G152" s="53"/>
      <c r="H152" s="53"/>
      <c r="I152" s="53"/>
      <c r="J152" s="53"/>
      <c r="K152" s="53"/>
      <c r="L152" s="53"/>
      <c r="M152" s="53"/>
      <c r="N152" s="53"/>
      <c r="O152" s="53"/>
      <c r="P152" s="56" t="s">
        <v>210</v>
      </c>
      <c r="Q152" s="56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1" t="s">
        <v>209</v>
      </c>
      <c r="AD152" s="51" t="s">
        <v>209</v>
      </c>
      <c r="AE152" s="53"/>
    </row>
    <row r="153" spans="1:31" ht="12.75">
      <c r="A153" s="53" t="s">
        <v>468</v>
      </c>
      <c r="B153" s="59" t="s">
        <v>738</v>
      </c>
      <c r="C153" s="53" t="s">
        <v>739</v>
      </c>
      <c r="D153" s="53" t="s">
        <v>740</v>
      </c>
      <c r="E153" s="53"/>
      <c r="F153" s="54" t="s">
        <v>209</v>
      </c>
      <c r="G153" s="53"/>
      <c r="H153" s="53"/>
      <c r="I153" s="53"/>
      <c r="J153" s="53"/>
      <c r="K153" s="53"/>
      <c r="L153" s="53"/>
      <c r="M153" s="53"/>
      <c r="N153" s="53"/>
      <c r="O153" s="53"/>
      <c r="P153" s="56" t="s">
        <v>210</v>
      </c>
      <c r="Q153" s="56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1" t="s">
        <v>209</v>
      </c>
      <c r="AD153" s="51" t="s">
        <v>209</v>
      </c>
      <c r="AE153" s="53"/>
    </row>
    <row r="154" spans="1:31" ht="12.75">
      <c r="A154" s="53" t="s">
        <v>469</v>
      </c>
      <c r="B154" s="59" t="s">
        <v>741</v>
      </c>
      <c r="C154" s="53" t="s">
        <v>739</v>
      </c>
      <c r="D154" s="53" t="s">
        <v>554</v>
      </c>
      <c r="E154" s="53"/>
      <c r="F154" s="54" t="s">
        <v>209</v>
      </c>
      <c r="G154" s="53"/>
      <c r="H154" s="53"/>
      <c r="I154" s="53"/>
      <c r="J154" s="53"/>
      <c r="K154" s="53"/>
      <c r="L154" s="53"/>
      <c r="M154" s="53"/>
      <c r="N154" s="53"/>
      <c r="O154" s="53"/>
      <c r="P154" s="56" t="s">
        <v>742</v>
      </c>
      <c r="Q154" s="56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1" t="s">
        <v>209</v>
      </c>
      <c r="AD154" s="51" t="s">
        <v>209</v>
      </c>
      <c r="AE154" s="53"/>
    </row>
    <row r="155" spans="1:31" ht="12.75">
      <c r="A155" s="50" t="s">
        <v>470</v>
      </c>
      <c r="B155" s="59" t="s">
        <v>743</v>
      </c>
      <c r="C155" s="53" t="s">
        <v>739</v>
      </c>
      <c r="D155" s="53" t="s">
        <v>744</v>
      </c>
      <c r="E155" s="53"/>
      <c r="F155" s="54" t="s">
        <v>209</v>
      </c>
      <c r="G155" s="53"/>
      <c r="H155" s="53"/>
      <c r="I155" s="53"/>
      <c r="J155" s="53"/>
      <c r="K155" s="53"/>
      <c r="L155" s="53"/>
      <c r="M155" s="53"/>
      <c r="N155" s="53"/>
      <c r="O155" s="53"/>
      <c r="P155" s="56"/>
      <c r="Q155" s="56" t="s">
        <v>232</v>
      </c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1" t="s">
        <v>209</v>
      </c>
      <c r="AD155" s="51" t="s">
        <v>209</v>
      </c>
      <c r="AE155" s="53"/>
    </row>
    <row r="156" spans="1:31" ht="12.75">
      <c r="A156" s="53" t="s">
        <v>471</v>
      </c>
      <c r="B156" s="59" t="s">
        <v>745</v>
      </c>
      <c r="C156" s="53" t="s">
        <v>739</v>
      </c>
      <c r="D156" s="53" t="s">
        <v>746</v>
      </c>
      <c r="E156" s="53"/>
      <c r="F156" s="54" t="s">
        <v>209</v>
      </c>
      <c r="G156" s="53"/>
      <c r="H156" s="53"/>
      <c r="I156" s="53"/>
      <c r="J156" s="53"/>
      <c r="K156" s="53"/>
      <c r="L156" s="53"/>
      <c r="M156" s="53"/>
      <c r="N156" s="53"/>
      <c r="O156" s="53"/>
      <c r="P156" s="56" t="s">
        <v>210</v>
      </c>
      <c r="Q156" s="56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1" t="s">
        <v>209</v>
      </c>
      <c r="AD156" s="51" t="s">
        <v>209</v>
      </c>
      <c r="AE156" s="53"/>
    </row>
    <row r="157" spans="1:31" ht="12.75">
      <c r="A157" s="53" t="s">
        <v>473</v>
      </c>
      <c r="B157" s="59" t="s">
        <v>291</v>
      </c>
      <c r="C157" s="53" t="s">
        <v>747</v>
      </c>
      <c r="D157" s="53" t="s">
        <v>486</v>
      </c>
      <c r="E157" s="53"/>
      <c r="F157" s="54" t="s">
        <v>209</v>
      </c>
      <c r="G157" s="53"/>
      <c r="H157" s="53"/>
      <c r="I157" s="53"/>
      <c r="J157" s="53"/>
      <c r="K157" s="53"/>
      <c r="L157" s="53"/>
      <c r="M157" s="53"/>
      <c r="N157" s="53"/>
      <c r="O157" s="53"/>
      <c r="P157" s="56" t="s">
        <v>210</v>
      </c>
      <c r="Q157" s="56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1" t="s">
        <v>209</v>
      </c>
      <c r="AD157" s="51" t="s">
        <v>209</v>
      </c>
      <c r="AE157" s="53"/>
    </row>
    <row r="158" spans="1:31" ht="12.75">
      <c r="A158" s="50" t="s">
        <v>475</v>
      </c>
      <c r="B158" s="59" t="s">
        <v>294</v>
      </c>
      <c r="C158" s="53" t="s">
        <v>747</v>
      </c>
      <c r="D158" s="53" t="s">
        <v>431</v>
      </c>
      <c r="E158" s="53"/>
      <c r="F158" s="54" t="s">
        <v>209</v>
      </c>
      <c r="G158" s="53"/>
      <c r="H158" s="53"/>
      <c r="I158" s="53"/>
      <c r="J158" s="53"/>
      <c r="K158" s="53"/>
      <c r="L158" s="53"/>
      <c r="M158" s="53"/>
      <c r="N158" s="53"/>
      <c r="O158" s="53"/>
      <c r="P158" s="56" t="s">
        <v>210</v>
      </c>
      <c r="Q158" s="56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1" t="s">
        <v>209</v>
      </c>
      <c r="AD158" s="51" t="s">
        <v>209</v>
      </c>
      <c r="AE158" s="53"/>
    </row>
    <row r="159" spans="1:31" ht="12.75">
      <c r="A159" s="53" t="s">
        <v>477</v>
      </c>
      <c r="B159" s="59" t="s">
        <v>748</v>
      </c>
      <c r="C159" s="53" t="s">
        <v>749</v>
      </c>
      <c r="D159" s="53" t="s">
        <v>750</v>
      </c>
      <c r="E159" s="53"/>
      <c r="F159" s="54" t="s">
        <v>209</v>
      </c>
      <c r="G159" s="53"/>
      <c r="H159" s="53"/>
      <c r="I159" s="53"/>
      <c r="J159" s="53"/>
      <c r="K159" s="53"/>
      <c r="L159" s="53"/>
      <c r="M159" s="53"/>
      <c r="N159" s="53"/>
      <c r="O159" s="53"/>
      <c r="P159" s="56" t="s">
        <v>216</v>
      </c>
      <c r="Q159" s="56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1" t="s">
        <v>209</v>
      </c>
      <c r="AD159" s="51" t="s">
        <v>209</v>
      </c>
      <c r="AE159" s="53"/>
    </row>
    <row r="160" spans="1:31" ht="12.75">
      <c r="A160" s="53" t="s">
        <v>478</v>
      </c>
      <c r="B160" s="59" t="s">
        <v>296</v>
      </c>
      <c r="C160" s="53" t="s">
        <v>749</v>
      </c>
      <c r="D160" s="53" t="s">
        <v>511</v>
      </c>
      <c r="E160" s="53"/>
      <c r="F160" s="54" t="s">
        <v>209</v>
      </c>
      <c r="G160" s="53"/>
      <c r="H160" s="53"/>
      <c r="I160" s="53"/>
      <c r="J160" s="53"/>
      <c r="K160" s="53"/>
      <c r="L160" s="53"/>
      <c r="M160" s="53"/>
      <c r="N160" s="53"/>
      <c r="O160" s="53"/>
      <c r="P160" s="56"/>
      <c r="Q160" s="56" t="s">
        <v>248</v>
      </c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1" t="s">
        <v>209</v>
      </c>
      <c r="AD160" s="51" t="s">
        <v>209</v>
      </c>
      <c r="AE160" s="53"/>
    </row>
    <row r="161" spans="1:31" ht="12.75">
      <c r="A161" s="50" t="s">
        <v>479</v>
      </c>
      <c r="B161" s="59" t="s">
        <v>751</v>
      </c>
      <c r="C161" s="53" t="s">
        <v>749</v>
      </c>
      <c r="D161" s="53" t="s">
        <v>752</v>
      </c>
      <c r="E161" s="53"/>
      <c r="F161" s="54" t="s">
        <v>209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6" t="s">
        <v>216</v>
      </c>
      <c r="Q161" s="56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1" t="s">
        <v>209</v>
      </c>
      <c r="AD161" s="51" t="s">
        <v>209</v>
      </c>
      <c r="AE161" s="53"/>
    </row>
    <row r="162" spans="1:31" ht="12.75">
      <c r="A162" s="53" t="s">
        <v>481</v>
      </c>
      <c r="B162" s="59" t="s">
        <v>298</v>
      </c>
      <c r="C162" s="53" t="s">
        <v>749</v>
      </c>
      <c r="D162" s="53" t="s">
        <v>357</v>
      </c>
      <c r="E162" s="53"/>
      <c r="F162" s="54" t="s">
        <v>209</v>
      </c>
      <c r="G162" s="53"/>
      <c r="H162" s="53"/>
      <c r="I162" s="53"/>
      <c r="J162" s="53"/>
      <c r="K162" s="53"/>
      <c r="L162" s="53"/>
      <c r="M162" s="53"/>
      <c r="N162" s="53"/>
      <c r="O162" s="53"/>
      <c r="P162" s="56" t="s">
        <v>216</v>
      </c>
      <c r="Q162" s="56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1" t="s">
        <v>209</v>
      </c>
      <c r="AD162" s="51" t="s">
        <v>209</v>
      </c>
      <c r="AE162" s="53"/>
    </row>
    <row r="163" spans="1:31" ht="12.75">
      <c r="A163" s="53" t="s">
        <v>482</v>
      </c>
      <c r="B163" s="59" t="s">
        <v>302</v>
      </c>
      <c r="C163" s="53" t="s">
        <v>749</v>
      </c>
      <c r="D163" s="53" t="s">
        <v>305</v>
      </c>
      <c r="E163" s="53"/>
      <c r="F163" s="54" t="s">
        <v>209</v>
      </c>
      <c r="G163" s="53"/>
      <c r="H163" s="53"/>
      <c r="I163" s="53"/>
      <c r="J163" s="53"/>
      <c r="K163" s="53"/>
      <c r="L163" s="53"/>
      <c r="M163" s="53"/>
      <c r="N163" s="53"/>
      <c r="O163" s="53"/>
      <c r="P163" s="56" t="s">
        <v>216</v>
      </c>
      <c r="Q163" s="56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1" t="s">
        <v>209</v>
      </c>
      <c r="AD163" s="51" t="s">
        <v>209</v>
      </c>
      <c r="AE163" s="53"/>
    </row>
    <row r="164" spans="1:31" ht="12.75">
      <c r="A164" s="50" t="s">
        <v>483</v>
      </c>
      <c r="B164" s="59" t="s">
        <v>304</v>
      </c>
      <c r="C164" s="53" t="s">
        <v>749</v>
      </c>
      <c r="D164" s="53" t="s">
        <v>753</v>
      </c>
      <c r="E164" s="53"/>
      <c r="F164" s="54" t="s">
        <v>209</v>
      </c>
      <c r="G164" s="53"/>
      <c r="H164" s="53"/>
      <c r="I164" s="53"/>
      <c r="J164" s="53"/>
      <c r="K164" s="53"/>
      <c r="L164" s="53"/>
      <c r="M164" s="53"/>
      <c r="N164" s="53"/>
      <c r="O164" s="53"/>
      <c r="P164" s="56" t="s">
        <v>210</v>
      </c>
      <c r="Q164" s="56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1" t="s">
        <v>209</v>
      </c>
      <c r="AD164" s="51" t="s">
        <v>209</v>
      </c>
      <c r="AE164" s="53"/>
    </row>
    <row r="165" spans="1:31" ht="12.75">
      <c r="A165" s="53" t="s">
        <v>484</v>
      </c>
      <c r="B165" s="59" t="s">
        <v>754</v>
      </c>
      <c r="C165" s="53" t="s">
        <v>755</v>
      </c>
      <c r="D165" s="53" t="s">
        <v>756</v>
      </c>
      <c r="E165" s="53"/>
      <c r="F165" s="54" t="s">
        <v>209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6" t="s">
        <v>216</v>
      </c>
      <c r="Q165" s="56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1" t="s">
        <v>209</v>
      </c>
      <c r="AD165" s="51" t="s">
        <v>209</v>
      </c>
      <c r="AE165" s="53"/>
    </row>
    <row r="166" spans="1:31" ht="12.75">
      <c r="A166" s="53" t="s">
        <v>485</v>
      </c>
      <c r="B166" s="59" t="s">
        <v>757</v>
      </c>
      <c r="C166" s="53" t="s">
        <v>755</v>
      </c>
      <c r="D166" s="53" t="s">
        <v>529</v>
      </c>
      <c r="E166" s="53"/>
      <c r="F166" s="54" t="s">
        <v>209</v>
      </c>
      <c r="G166" s="53"/>
      <c r="H166" s="53"/>
      <c r="I166" s="53"/>
      <c r="J166" s="53"/>
      <c r="K166" s="53"/>
      <c r="L166" s="53"/>
      <c r="M166" s="53"/>
      <c r="N166" s="53"/>
      <c r="O166" s="53"/>
      <c r="P166" s="56" t="s">
        <v>210</v>
      </c>
      <c r="Q166" s="56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1" t="s">
        <v>209</v>
      </c>
      <c r="AD166" s="51" t="s">
        <v>209</v>
      </c>
      <c r="AE166" s="53"/>
    </row>
    <row r="167" spans="1:31" ht="12.75">
      <c r="A167" s="50" t="s">
        <v>487</v>
      </c>
      <c r="B167" s="59" t="s">
        <v>758</v>
      </c>
      <c r="C167" s="53" t="s">
        <v>759</v>
      </c>
      <c r="D167" s="53" t="s">
        <v>760</v>
      </c>
      <c r="E167" s="53"/>
      <c r="F167" s="54" t="s">
        <v>209</v>
      </c>
      <c r="G167" s="53"/>
      <c r="H167" s="53"/>
      <c r="I167" s="53"/>
      <c r="J167" s="53"/>
      <c r="K167" s="53"/>
      <c r="L167" s="53"/>
      <c r="M167" s="53"/>
      <c r="N167" s="53"/>
      <c r="O167" s="53"/>
      <c r="P167" s="56"/>
      <c r="Q167" s="56" t="s">
        <v>232</v>
      </c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1" t="s">
        <v>209</v>
      </c>
      <c r="AD167" s="51" t="s">
        <v>209</v>
      </c>
      <c r="AE167" s="53"/>
    </row>
    <row r="168" spans="1:31" ht="12.75">
      <c r="A168" s="53" t="s">
        <v>488</v>
      </c>
      <c r="B168" s="59" t="s">
        <v>761</v>
      </c>
      <c r="C168" s="53" t="s">
        <v>762</v>
      </c>
      <c r="D168" s="53" t="s">
        <v>763</v>
      </c>
      <c r="E168" s="53"/>
      <c r="F168" s="54" t="s">
        <v>209</v>
      </c>
      <c r="G168" s="53"/>
      <c r="H168" s="53"/>
      <c r="I168" s="53"/>
      <c r="J168" s="53"/>
      <c r="K168" s="53"/>
      <c r="L168" s="53"/>
      <c r="M168" s="53"/>
      <c r="N168" s="53"/>
      <c r="O168" s="53"/>
      <c r="P168" s="56"/>
      <c r="Q168" s="56" t="s">
        <v>232</v>
      </c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1" t="s">
        <v>209</v>
      </c>
      <c r="AD168" s="51" t="s">
        <v>209</v>
      </c>
      <c r="AE168" s="53"/>
    </row>
    <row r="169" spans="1:31" ht="12.75">
      <c r="A169" s="53" t="s">
        <v>489</v>
      </c>
      <c r="B169" s="59" t="s">
        <v>764</v>
      </c>
      <c r="C169" s="53" t="s">
        <v>762</v>
      </c>
      <c r="D169" s="53" t="s">
        <v>765</v>
      </c>
      <c r="E169" s="53"/>
      <c r="F169" s="54" t="s">
        <v>209</v>
      </c>
      <c r="G169" s="53"/>
      <c r="H169" s="53"/>
      <c r="I169" s="53"/>
      <c r="J169" s="53"/>
      <c r="K169" s="53"/>
      <c r="L169" s="53"/>
      <c r="M169" s="53"/>
      <c r="N169" s="53"/>
      <c r="O169" s="53"/>
      <c r="P169" s="56" t="s">
        <v>210</v>
      </c>
      <c r="Q169" s="56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1" t="s">
        <v>209</v>
      </c>
      <c r="AD169" s="51" t="s">
        <v>209</v>
      </c>
      <c r="AE169" s="53"/>
    </row>
    <row r="170" spans="1:31" ht="12.75">
      <c r="A170" s="50" t="s">
        <v>490</v>
      </c>
      <c r="B170" s="59" t="s">
        <v>309</v>
      </c>
      <c r="C170" s="53" t="s">
        <v>762</v>
      </c>
      <c r="D170" s="53" t="s">
        <v>766</v>
      </c>
      <c r="E170" s="53"/>
      <c r="F170" s="54" t="s">
        <v>209</v>
      </c>
      <c r="G170" s="53"/>
      <c r="H170" s="53"/>
      <c r="I170" s="53"/>
      <c r="J170" s="53"/>
      <c r="K170" s="53"/>
      <c r="L170" s="53"/>
      <c r="M170" s="53"/>
      <c r="N170" s="53"/>
      <c r="O170" s="53"/>
      <c r="P170" s="56"/>
      <c r="Q170" s="56" t="s">
        <v>232</v>
      </c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1" t="s">
        <v>209</v>
      </c>
      <c r="AD170" s="51" t="s">
        <v>209</v>
      </c>
      <c r="AE170" s="53"/>
    </row>
    <row r="171" spans="1:31" ht="12.75">
      <c r="A171" s="53" t="s">
        <v>492</v>
      </c>
      <c r="B171" s="59" t="s">
        <v>767</v>
      </c>
      <c r="C171" s="53" t="s">
        <v>762</v>
      </c>
      <c r="D171" s="53" t="s">
        <v>768</v>
      </c>
      <c r="E171" s="53"/>
      <c r="F171" s="54" t="s">
        <v>209</v>
      </c>
      <c r="G171" s="53"/>
      <c r="H171" s="53"/>
      <c r="I171" s="53"/>
      <c r="J171" s="53"/>
      <c r="K171" s="53"/>
      <c r="L171" s="53"/>
      <c r="M171" s="53"/>
      <c r="N171" s="53"/>
      <c r="O171" s="53"/>
      <c r="P171" s="56" t="s">
        <v>210</v>
      </c>
      <c r="Q171" s="56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1" t="s">
        <v>209</v>
      </c>
      <c r="AD171" s="51" t="s">
        <v>209</v>
      </c>
      <c r="AE171" s="53"/>
    </row>
    <row r="172" spans="1:31" ht="12.75">
      <c r="A172" s="53" t="s">
        <v>493</v>
      </c>
      <c r="B172" s="59" t="s">
        <v>769</v>
      </c>
      <c r="C172" s="53" t="s">
        <v>770</v>
      </c>
      <c r="D172" s="53" t="s">
        <v>586</v>
      </c>
      <c r="E172" s="53"/>
      <c r="F172" s="54" t="s">
        <v>209</v>
      </c>
      <c r="G172" s="53"/>
      <c r="H172" s="53"/>
      <c r="I172" s="53"/>
      <c r="J172" s="53"/>
      <c r="K172" s="53"/>
      <c r="L172" s="53"/>
      <c r="M172" s="53"/>
      <c r="N172" s="53"/>
      <c r="O172" s="53"/>
      <c r="P172" s="56" t="s">
        <v>210</v>
      </c>
      <c r="Q172" s="56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1" t="s">
        <v>209</v>
      </c>
      <c r="AD172" s="51" t="s">
        <v>209</v>
      </c>
      <c r="AE172" s="53"/>
    </row>
    <row r="173" spans="1:31" ht="12.75">
      <c r="A173" s="50" t="s">
        <v>494</v>
      </c>
      <c r="B173" s="59" t="s">
        <v>771</v>
      </c>
      <c r="C173" s="53" t="s">
        <v>772</v>
      </c>
      <c r="D173" s="53" t="s">
        <v>773</v>
      </c>
      <c r="E173" s="53"/>
      <c r="F173" s="54" t="s">
        <v>209</v>
      </c>
      <c r="G173" s="53"/>
      <c r="H173" s="53"/>
      <c r="I173" s="53"/>
      <c r="J173" s="53"/>
      <c r="K173" s="53"/>
      <c r="L173" s="53"/>
      <c r="M173" s="53"/>
      <c r="N173" s="53"/>
      <c r="O173" s="53"/>
      <c r="P173" s="56" t="s">
        <v>210</v>
      </c>
      <c r="Q173" s="56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1" t="s">
        <v>209</v>
      </c>
      <c r="AD173" s="51" t="s">
        <v>209</v>
      </c>
      <c r="AE173" s="53"/>
    </row>
    <row r="174" spans="1:31" ht="12.75">
      <c r="A174" s="53" t="s">
        <v>496</v>
      </c>
      <c r="B174" s="59" t="s">
        <v>311</v>
      </c>
      <c r="C174" s="53" t="s">
        <v>772</v>
      </c>
      <c r="D174" s="53" t="s">
        <v>517</v>
      </c>
      <c r="E174" s="53"/>
      <c r="F174" s="54" t="s">
        <v>209</v>
      </c>
      <c r="G174" s="53"/>
      <c r="H174" s="53"/>
      <c r="I174" s="53"/>
      <c r="J174" s="53"/>
      <c r="K174" s="53"/>
      <c r="L174" s="53"/>
      <c r="M174" s="53"/>
      <c r="N174" s="53"/>
      <c r="O174" s="53"/>
      <c r="P174" s="56" t="s">
        <v>210</v>
      </c>
      <c r="Q174" s="56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1" t="s">
        <v>209</v>
      </c>
      <c r="AD174" s="51" t="s">
        <v>209</v>
      </c>
      <c r="AE174" s="53"/>
    </row>
    <row r="175" spans="1:31" ht="12.75">
      <c r="A175" s="53" t="s">
        <v>497</v>
      </c>
      <c r="B175" s="59" t="s">
        <v>774</v>
      </c>
      <c r="C175" s="53" t="s">
        <v>775</v>
      </c>
      <c r="D175" s="53" t="s">
        <v>562</v>
      </c>
      <c r="E175" s="53"/>
      <c r="F175" s="54" t="s">
        <v>209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6" t="s">
        <v>216</v>
      </c>
      <c r="Q175" s="56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1" t="s">
        <v>209</v>
      </c>
      <c r="AD175" s="51" t="s">
        <v>209</v>
      </c>
      <c r="AE175" s="53"/>
    </row>
    <row r="176" spans="1:31" ht="12.75">
      <c r="A176" s="50" t="s">
        <v>498</v>
      </c>
      <c r="B176" s="59" t="s">
        <v>776</v>
      </c>
      <c r="C176" s="53" t="s">
        <v>775</v>
      </c>
      <c r="D176" s="53" t="s">
        <v>511</v>
      </c>
      <c r="E176" s="53"/>
      <c r="F176" s="54" t="s">
        <v>209</v>
      </c>
      <c r="G176" s="53"/>
      <c r="H176" s="53"/>
      <c r="I176" s="53"/>
      <c r="J176" s="53"/>
      <c r="K176" s="53"/>
      <c r="L176" s="53"/>
      <c r="M176" s="53"/>
      <c r="N176" s="53"/>
      <c r="O176" s="53"/>
      <c r="P176" s="56" t="s">
        <v>216</v>
      </c>
      <c r="Q176" s="56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1" t="s">
        <v>209</v>
      </c>
      <c r="AD176" s="51" t="s">
        <v>209</v>
      </c>
      <c r="AE176" s="53"/>
    </row>
    <row r="177" spans="1:31" ht="12.75">
      <c r="A177" s="53" t="s">
        <v>499</v>
      </c>
      <c r="B177" s="59" t="s">
        <v>777</v>
      </c>
      <c r="C177" s="53" t="s">
        <v>775</v>
      </c>
      <c r="D177" s="53" t="s">
        <v>385</v>
      </c>
      <c r="E177" s="53"/>
      <c r="F177" s="54" t="s">
        <v>209</v>
      </c>
      <c r="G177" s="53"/>
      <c r="H177" s="53"/>
      <c r="I177" s="53"/>
      <c r="J177" s="53"/>
      <c r="K177" s="53"/>
      <c r="L177" s="53"/>
      <c r="M177" s="53"/>
      <c r="N177" s="53"/>
      <c r="O177" s="53"/>
      <c r="P177" s="56" t="s">
        <v>210</v>
      </c>
      <c r="Q177" s="56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1" t="s">
        <v>209</v>
      </c>
      <c r="AD177" s="51" t="s">
        <v>209</v>
      </c>
      <c r="AE177" s="53"/>
    </row>
    <row r="178" spans="1:31" ht="12.75">
      <c r="A178" s="53" t="s">
        <v>500</v>
      </c>
      <c r="B178" s="59" t="s">
        <v>778</v>
      </c>
      <c r="C178" s="53" t="s">
        <v>779</v>
      </c>
      <c r="D178" s="53" t="s">
        <v>618</v>
      </c>
      <c r="E178" s="53"/>
      <c r="F178" s="54" t="s">
        <v>209</v>
      </c>
      <c r="G178" s="53"/>
      <c r="H178" s="53"/>
      <c r="I178" s="53"/>
      <c r="J178" s="53"/>
      <c r="K178" s="53"/>
      <c r="L178" s="53"/>
      <c r="M178" s="53"/>
      <c r="N178" s="53"/>
      <c r="O178" s="53"/>
      <c r="P178" s="56" t="s">
        <v>210</v>
      </c>
      <c r="Q178" s="56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1" t="s">
        <v>209</v>
      </c>
      <c r="AD178" s="51" t="s">
        <v>209</v>
      </c>
      <c r="AE178" s="53"/>
    </row>
    <row r="179" spans="1:31" ht="12.75">
      <c r="A179" s="50" t="s">
        <v>501</v>
      </c>
      <c r="B179" s="59" t="s">
        <v>780</v>
      </c>
      <c r="C179" s="53" t="s">
        <v>781</v>
      </c>
      <c r="D179" s="53" t="s">
        <v>377</v>
      </c>
      <c r="E179" s="53"/>
      <c r="F179" s="54" t="s">
        <v>209</v>
      </c>
      <c r="G179" s="53"/>
      <c r="H179" s="53"/>
      <c r="I179" s="53"/>
      <c r="J179" s="53"/>
      <c r="K179" s="53"/>
      <c r="L179" s="53"/>
      <c r="M179" s="53"/>
      <c r="N179" s="53"/>
      <c r="O179" s="53"/>
      <c r="P179" s="56" t="s">
        <v>210</v>
      </c>
      <c r="Q179" s="56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1" t="s">
        <v>209</v>
      </c>
      <c r="AD179" s="51" t="s">
        <v>209</v>
      </c>
      <c r="AE179" s="53"/>
    </row>
    <row r="180" spans="1:31" ht="12.75">
      <c r="A180" s="53" t="s">
        <v>502</v>
      </c>
      <c r="B180" s="59" t="s">
        <v>782</v>
      </c>
      <c r="C180" s="53" t="s">
        <v>783</v>
      </c>
      <c r="D180" s="53" t="s">
        <v>784</v>
      </c>
      <c r="E180" s="53"/>
      <c r="F180" s="54" t="s">
        <v>209</v>
      </c>
      <c r="G180" s="53"/>
      <c r="H180" s="53"/>
      <c r="I180" s="53"/>
      <c r="J180" s="53"/>
      <c r="K180" s="53"/>
      <c r="L180" s="53"/>
      <c r="M180" s="53"/>
      <c r="N180" s="53"/>
      <c r="O180" s="53"/>
      <c r="P180" s="56" t="s">
        <v>210</v>
      </c>
      <c r="Q180" s="56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1" t="s">
        <v>209</v>
      </c>
      <c r="AD180" s="51" t="s">
        <v>209</v>
      </c>
      <c r="AE180" s="53"/>
    </row>
    <row r="181" spans="1:31" ht="12.75">
      <c r="A181" s="53" t="s">
        <v>503</v>
      </c>
      <c r="B181" s="59" t="s">
        <v>785</v>
      </c>
      <c r="C181" s="53" t="s">
        <v>783</v>
      </c>
      <c r="D181" s="53" t="s">
        <v>414</v>
      </c>
      <c r="E181" s="53"/>
      <c r="F181" s="54" t="s">
        <v>209</v>
      </c>
      <c r="G181" s="53"/>
      <c r="H181" s="53"/>
      <c r="I181" s="53"/>
      <c r="J181" s="53"/>
      <c r="K181" s="53"/>
      <c r="L181" s="53"/>
      <c r="M181" s="53"/>
      <c r="N181" s="53"/>
      <c r="O181" s="53"/>
      <c r="P181" s="56" t="s">
        <v>210</v>
      </c>
      <c r="Q181" s="56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1" t="s">
        <v>209</v>
      </c>
      <c r="AD181" s="51" t="s">
        <v>209</v>
      </c>
      <c r="AE181" s="53"/>
    </row>
    <row r="182" spans="1:31" ht="12.75">
      <c r="A182" s="50" t="s">
        <v>504</v>
      </c>
      <c r="B182" s="59" t="s">
        <v>786</v>
      </c>
      <c r="C182" s="53" t="s">
        <v>787</v>
      </c>
      <c r="D182" s="53" t="s">
        <v>616</v>
      </c>
      <c r="E182" s="53"/>
      <c r="F182" s="54" t="s">
        <v>209</v>
      </c>
      <c r="G182" s="53"/>
      <c r="H182" s="53"/>
      <c r="I182" s="53"/>
      <c r="J182" s="53"/>
      <c r="K182" s="53"/>
      <c r="L182" s="53"/>
      <c r="M182" s="53"/>
      <c r="N182" s="53"/>
      <c r="O182" s="53"/>
      <c r="P182" s="56" t="s">
        <v>210</v>
      </c>
      <c r="Q182" s="56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1" t="s">
        <v>209</v>
      </c>
      <c r="AD182" s="51" t="s">
        <v>209</v>
      </c>
      <c r="AE182" s="53"/>
    </row>
    <row r="183" spans="1:31" ht="12.75">
      <c r="A183" s="53" t="s">
        <v>505</v>
      </c>
      <c r="B183" s="59" t="s">
        <v>788</v>
      </c>
      <c r="C183" s="53" t="s">
        <v>787</v>
      </c>
      <c r="D183" s="53" t="s">
        <v>701</v>
      </c>
      <c r="E183" s="53"/>
      <c r="F183" s="54" t="s">
        <v>209</v>
      </c>
      <c r="G183" s="53"/>
      <c r="H183" s="53"/>
      <c r="I183" s="53"/>
      <c r="J183" s="53"/>
      <c r="K183" s="53"/>
      <c r="L183" s="53"/>
      <c r="M183" s="53"/>
      <c r="N183" s="53"/>
      <c r="O183" s="53"/>
      <c r="P183" s="56"/>
      <c r="Q183" s="56" t="s">
        <v>248</v>
      </c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1" t="s">
        <v>209</v>
      </c>
      <c r="AD183" s="51" t="s">
        <v>209</v>
      </c>
      <c r="AE183" s="53"/>
    </row>
    <row r="184" spans="1:31" ht="12.75">
      <c r="A184" s="53" t="s">
        <v>507</v>
      </c>
      <c r="B184" s="59" t="s">
        <v>789</v>
      </c>
      <c r="C184" s="53" t="s">
        <v>790</v>
      </c>
      <c r="D184" s="53" t="s">
        <v>593</v>
      </c>
      <c r="E184" s="53"/>
      <c r="F184" s="54" t="s">
        <v>209</v>
      </c>
      <c r="G184" s="53"/>
      <c r="H184" s="53"/>
      <c r="I184" s="53"/>
      <c r="J184" s="53"/>
      <c r="K184" s="53"/>
      <c r="L184" s="53"/>
      <c r="M184" s="53"/>
      <c r="N184" s="53"/>
      <c r="O184" s="53"/>
      <c r="P184" s="56" t="s">
        <v>210</v>
      </c>
      <c r="Q184" s="56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1" t="s">
        <v>209</v>
      </c>
      <c r="AD184" s="51" t="s">
        <v>209</v>
      </c>
      <c r="AE184" s="53"/>
    </row>
    <row r="185" spans="1:31" ht="12.75">
      <c r="A185" s="50" t="s">
        <v>508</v>
      </c>
      <c r="B185" s="59" t="s">
        <v>791</v>
      </c>
      <c r="C185" s="53" t="s">
        <v>792</v>
      </c>
      <c r="D185" s="53" t="s">
        <v>574</v>
      </c>
      <c r="E185" s="53"/>
      <c r="F185" s="54" t="s">
        <v>209</v>
      </c>
      <c r="G185" s="53"/>
      <c r="H185" s="53"/>
      <c r="I185" s="53"/>
      <c r="J185" s="53"/>
      <c r="K185" s="53"/>
      <c r="L185" s="53"/>
      <c r="M185" s="53"/>
      <c r="N185" s="53"/>
      <c r="O185" s="53"/>
      <c r="P185" s="56" t="s">
        <v>210</v>
      </c>
      <c r="Q185" s="56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1" t="s">
        <v>209</v>
      </c>
      <c r="AD185" s="51" t="s">
        <v>209</v>
      </c>
      <c r="AE185" s="53"/>
    </row>
    <row r="186" spans="1:31" ht="12.75">
      <c r="A186" s="53" t="s">
        <v>509</v>
      </c>
      <c r="B186" s="59" t="s">
        <v>316</v>
      </c>
      <c r="C186" s="53" t="s">
        <v>793</v>
      </c>
      <c r="D186" s="53" t="s">
        <v>794</v>
      </c>
      <c r="E186" s="53"/>
      <c r="F186" s="54" t="s">
        <v>209</v>
      </c>
      <c r="G186" s="53"/>
      <c r="H186" s="53"/>
      <c r="I186" s="53"/>
      <c r="J186" s="53"/>
      <c r="K186" s="53"/>
      <c r="L186" s="53"/>
      <c r="M186" s="53"/>
      <c r="N186" s="53"/>
      <c r="O186" s="53"/>
      <c r="P186" s="56"/>
      <c r="Q186" s="56" t="s">
        <v>248</v>
      </c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1" t="s">
        <v>209</v>
      </c>
      <c r="AD186" s="51" t="s">
        <v>209</v>
      </c>
      <c r="AE186" s="53"/>
    </row>
    <row r="187" spans="1:31" ht="12.75">
      <c r="A187" s="53" t="s">
        <v>510</v>
      </c>
      <c r="B187" s="59" t="s">
        <v>795</v>
      </c>
      <c r="C187" s="53" t="s">
        <v>796</v>
      </c>
      <c r="D187" s="53" t="s">
        <v>361</v>
      </c>
      <c r="E187" s="53"/>
      <c r="F187" s="54" t="s">
        <v>209</v>
      </c>
      <c r="G187" s="53"/>
      <c r="H187" s="53"/>
      <c r="I187" s="53"/>
      <c r="J187" s="53"/>
      <c r="K187" s="53"/>
      <c r="L187" s="53"/>
      <c r="M187" s="53"/>
      <c r="N187" s="53"/>
      <c r="O187" s="53"/>
      <c r="P187" s="56"/>
      <c r="Q187" s="56" t="s">
        <v>248</v>
      </c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1" t="s">
        <v>209</v>
      </c>
      <c r="AD187" s="51" t="s">
        <v>209</v>
      </c>
      <c r="AE187" s="53"/>
    </row>
    <row r="188" spans="1:31" ht="12.75">
      <c r="A188" s="50" t="s">
        <v>512</v>
      </c>
      <c r="B188" s="59" t="s">
        <v>797</v>
      </c>
      <c r="C188" s="53" t="s">
        <v>798</v>
      </c>
      <c r="D188" s="53" t="s">
        <v>280</v>
      </c>
      <c r="E188" s="53"/>
      <c r="F188" s="54" t="s">
        <v>209</v>
      </c>
      <c r="G188" s="53"/>
      <c r="H188" s="53"/>
      <c r="I188" s="53"/>
      <c r="J188" s="53"/>
      <c r="K188" s="53"/>
      <c r="L188" s="53"/>
      <c r="M188" s="53"/>
      <c r="N188" s="53"/>
      <c r="O188" s="53"/>
      <c r="P188" s="56" t="s">
        <v>210</v>
      </c>
      <c r="Q188" s="56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1" t="s">
        <v>209</v>
      </c>
      <c r="AD188" s="51" t="s">
        <v>209</v>
      </c>
      <c r="AE188" s="53"/>
    </row>
    <row r="189" spans="1:31" ht="12.75">
      <c r="A189" s="53" t="s">
        <v>514</v>
      </c>
      <c r="B189" s="59" t="s">
        <v>799</v>
      </c>
      <c r="C189" s="53" t="s">
        <v>800</v>
      </c>
      <c r="D189" s="53" t="s">
        <v>472</v>
      </c>
      <c r="E189" s="53"/>
      <c r="F189" s="54" t="s">
        <v>209</v>
      </c>
      <c r="G189" s="53"/>
      <c r="H189" s="53"/>
      <c r="I189" s="53"/>
      <c r="J189" s="53"/>
      <c r="K189" s="53"/>
      <c r="L189" s="53"/>
      <c r="M189" s="53"/>
      <c r="N189" s="53"/>
      <c r="O189" s="53"/>
      <c r="P189" s="56" t="s">
        <v>210</v>
      </c>
      <c r="Q189" s="56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1" t="s">
        <v>209</v>
      </c>
      <c r="AD189" s="51" t="s">
        <v>209</v>
      </c>
      <c r="AE189" s="53"/>
    </row>
    <row r="190" spans="1:31" ht="12.75">
      <c r="A190" s="53" t="s">
        <v>515</v>
      </c>
      <c r="B190" s="59" t="s">
        <v>801</v>
      </c>
      <c r="C190" s="53" t="s">
        <v>802</v>
      </c>
      <c r="D190" s="53" t="s">
        <v>433</v>
      </c>
      <c r="E190" s="53"/>
      <c r="F190" s="54" t="s">
        <v>209</v>
      </c>
      <c r="G190" s="53"/>
      <c r="H190" s="53"/>
      <c r="I190" s="53"/>
      <c r="J190" s="53"/>
      <c r="K190" s="53"/>
      <c r="L190" s="53"/>
      <c r="M190" s="53"/>
      <c r="N190" s="53"/>
      <c r="O190" s="53"/>
      <c r="P190" s="56" t="s">
        <v>210</v>
      </c>
      <c r="Q190" s="56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1" t="s">
        <v>209</v>
      </c>
      <c r="AD190" s="51" t="s">
        <v>209</v>
      </c>
      <c r="AE190" s="53"/>
    </row>
    <row r="191" spans="1:31" ht="12.75">
      <c r="A191" s="50" t="s">
        <v>516</v>
      </c>
      <c r="B191" s="59" t="s">
        <v>803</v>
      </c>
      <c r="C191" s="53" t="s">
        <v>804</v>
      </c>
      <c r="D191" s="53" t="s">
        <v>750</v>
      </c>
      <c r="E191" s="53"/>
      <c r="F191" s="54" t="s">
        <v>209</v>
      </c>
      <c r="G191" s="53"/>
      <c r="H191" s="53"/>
      <c r="I191" s="53"/>
      <c r="J191" s="53"/>
      <c r="K191" s="53"/>
      <c r="L191" s="53"/>
      <c r="M191" s="53"/>
      <c r="N191" s="53"/>
      <c r="O191" s="53"/>
      <c r="P191" s="56" t="s">
        <v>216</v>
      </c>
      <c r="Q191" s="56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1" t="s">
        <v>209</v>
      </c>
      <c r="AD191" s="51" t="s">
        <v>209</v>
      </c>
      <c r="AE191" s="53"/>
    </row>
    <row r="192" spans="1:31" ht="12.75">
      <c r="A192" s="53" t="s">
        <v>518</v>
      </c>
      <c r="B192" s="59" t="s">
        <v>805</v>
      </c>
      <c r="C192" s="53" t="s">
        <v>806</v>
      </c>
      <c r="D192" s="53" t="s">
        <v>574</v>
      </c>
      <c r="E192" s="53"/>
      <c r="F192" s="54" t="s">
        <v>209</v>
      </c>
      <c r="G192" s="53"/>
      <c r="H192" s="53"/>
      <c r="I192" s="53"/>
      <c r="J192" s="53"/>
      <c r="K192" s="53"/>
      <c r="L192" s="53"/>
      <c r="M192" s="53"/>
      <c r="N192" s="53"/>
      <c r="O192" s="53"/>
      <c r="P192" s="56" t="s">
        <v>742</v>
      </c>
      <c r="Q192" s="56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1" t="s">
        <v>209</v>
      </c>
      <c r="AD192" s="51" t="s">
        <v>209</v>
      </c>
      <c r="AE192" s="53"/>
    </row>
    <row r="193" spans="1:31" ht="12.75">
      <c r="A193" s="53" t="s">
        <v>519</v>
      </c>
      <c r="B193" s="59" t="s">
        <v>807</v>
      </c>
      <c r="C193" s="53" t="s">
        <v>806</v>
      </c>
      <c r="D193" s="53" t="s">
        <v>808</v>
      </c>
      <c r="E193" s="53"/>
      <c r="F193" s="54" t="s">
        <v>209</v>
      </c>
      <c r="G193" s="53"/>
      <c r="H193" s="53"/>
      <c r="I193" s="53"/>
      <c r="J193" s="53"/>
      <c r="K193" s="53"/>
      <c r="L193" s="53"/>
      <c r="M193" s="53"/>
      <c r="N193" s="53"/>
      <c r="O193" s="53"/>
      <c r="P193" s="56" t="s">
        <v>210</v>
      </c>
      <c r="Q193" s="56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1" t="s">
        <v>209</v>
      </c>
      <c r="AD193" s="51" t="s">
        <v>209</v>
      </c>
      <c r="AE193" s="53"/>
    </row>
    <row r="194" spans="1:31" ht="12.75">
      <c r="A194" s="50" t="s">
        <v>521</v>
      </c>
      <c r="B194" s="59" t="s">
        <v>809</v>
      </c>
      <c r="C194" s="53" t="s">
        <v>810</v>
      </c>
      <c r="D194" s="53" t="s">
        <v>495</v>
      </c>
      <c r="E194" s="53"/>
      <c r="F194" s="54" t="s">
        <v>209</v>
      </c>
      <c r="G194" s="53"/>
      <c r="H194" s="53"/>
      <c r="I194" s="53"/>
      <c r="J194" s="53"/>
      <c r="K194" s="53"/>
      <c r="L194" s="53"/>
      <c r="M194" s="53"/>
      <c r="N194" s="53"/>
      <c r="O194" s="53"/>
      <c r="P194" s="56" t="s">
        <v>210</v>
      </c>
      <c r="Q194" s="56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1" t="s">
        <v>209</v>
      </c>
      <c r="AD194" s="51" t="s">
        <v>209</v>
      </c>
      <c r="AE194" s="53"/>
    </row>
    <row r="195" spans="1:31" ht="12.75">
      <c r="A195" s="53" t="s">
        <v>522</v>
      </c>
      <c r="B195" s="59" t="s">
        <v>811</v>
      </c>
      <c r="C195" s="53" t="s">
        <v>810</v>
      </c>
      <c r="D195" s="53" t="s">
        <v>472</v>
      </c>
      <c r="E195" s="53"/>
      <c r="F195" s="54" t="s">
        <v>209</v>
      </c>
      <c r="G195" s="53"/>
      <c r="H195" s="53"/>
      <c r="I195" s="53"/>
      <c r="J195" s="53"/>
      <c r="K195" s="53"/>
      <c r="L195" s="53"/>
      <c r="M195" s="53"/>
      <c r="N195" s="53"/>
      <c r="O195" s="53"/>
      <c r="P195" s="56" t="s">
        <v>210</v>
      </c>
      <c r="Q195" s="56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1" t="s">
        <v>209</v>
      </c>
      <c r="AD195" s="51" t="s">
        <v>209</v>
      </c>
      <c r="AE195" s="53"/>
    </row>
    <row r="196" spans="1:31" ht="12.75">
      <c r="A196" s="53" t="s">
        <v>523</v>
      </c>
      <c r="B196" s="59" t="s">
        <v>812</v>
      </c>
      <c r="C196" s="53" t="s">
        <v>813</v>
      </c>
      <c r="D196" s="53" t="s">
        <v>239</v>
      </c>
      <c r="E196" s="53"/>
      <c r="F196" s="54" t="s">
        <v>209</v>
      </c>
      <c r="G196" s="53"/>
      <c r="H196" s="53"/>
      <c r="I196" s="53"/>
      <c r="J196" s="53"/>
      <c r="K196" s="53"/>
      <c r="L196" s="53"/>
      <c r="M196" s="53"/>
      <c r="N196" s="53"/>
      <c r="O196" s="53"/>
      <c r="P196" s="56" t="s">
        <v>216</v>
      </c>
      <c r="Q196" s="56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1" t="s">
        <v>209</v>
      </c>
      <c r="AD196" s="51" t="s">
        <v>209</v>
      </c>
      <c r="AE196" s="53"/>
    </row>
    <row r="197" spans="1:31" ht="12.75">
      <c r="A197" s="50" t="s">
        <v>524</v>
      </c>
      <c r="B197" s="59" t="s">
        <v>814</v>
      </c>
      <c r="C197" s="53" t="s">
        <v>813</v>
      </c>
      <c r="D197" s="53" t="s">
        <v>529</v>
      </c>
      <c r="E197" s="53"/>
      <c r="F197" s="54" t="s">
        <v>209</v>
      </c>
      <c r="G197" s="53"/>
      <c r="H197" s="53"/>
      <c r="I197" s="53"/>
      <c r="J197" s="53"/>
      <c r="K197" s="53"/>
      <c r="L197" s="53"/>
      <c r="M197" s="53"/>
      <c r="N197" s="53"/>
      <c r="O197" s="53"/>
      <c r="P197" s="56" t="s">
        <v>210</v>
      </c>
      <c r="Q197" s="56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1" t="s">
        <v>209</v>
      </c>
      <c r="AD197" s="51" t="s">
        <v>209</v>
      </c>
      <c r="AE197" s="53"/>
    </row>
    <row r="198" spans="1:31" ht="12.75">
      <c r="A198" s="53" t="s">
        <v>525</v>
      </c>
      <c r="B198" s="59" t="s">
        <v>815</v>
      </c>
      <c r="C198" s="53" t="s">
        <v>816</v>
      </c>
      <c r="D198" s="53" t="s">
        <v>817</v>
      </c>
      <c r="E198" s="53"/>
      <c r="F198" s="54" t="s">
        <v>209</v>
      </c>
      <c r="G198" s="53"/>
      <c r="H198" s="53"/>
      <c r="I198" s="53"/>
      <c r="J198" s="53"/>
      <c r="K198" s="53"/>
      <c r="L198" s="53"/>
      <c r="M198" s="53"/>
      <c r="N198" s="53"/>
      <c r="O198" s="53"/>
      <c r="P198" s="56" t="s">
        <v>210</v>
      </c>
      <c r="Q198" s="56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1" t="s">
        <v>209</v>
      </c>
      <c r="AD198" s="51" t="s">
        <v>209</v>
      </c>
      <c r="AE198" s="53"/>
    </row>
    <row r="199" spans="1:31" ht="12.75">
      <c r="A199" s="53" t="s">
        <v>526</v>
      </c>
      <c r="B199" s="59" t="s">
        <v>818</v>
      </c>
      <c r="C199" s="53" t="s">
        <v>819</v>
      </c>
      <c r="D199" s="53" t="s">
        <v>820</v>
      </c>
      <c r="E199" s="53"/>
      <c r="F199" s="54" t="s">
        <v>209</v>
      </c>
      <c r="G199" s="53"/>
      <c r="H199" s="53"/>
      <c r="I199" s="53"/>
      <c r="J199" s="53"/>
      <c r="K199" s="53"/>
      <c r="L199" s="53"/>
      <c r="M199" s="53"/>
      <c r="N199" s="53"/>
      <c r="O199" s="53"/>
      <c r="P199" s="56" t="s">
        <v>210</v>
      </c>
      <c r="Q199" s="56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1" t="s">
        <v>209</v>
      </c>
      <c r="AD199" s="51" t="s">
        <v>209</v>
      </c>
      <c r="AE199" s="53"/>
    </row>
    <row r="200" spans="1:31" ht="12.75">
      <c r="A200" s="50" t="s">
        <v>528</v>
      </c>
      <c r="B200" s="59" t="s">
        <v>821</v>
      </c>
      <c r="C200" s="53" t="s">
        <v>819</v>
      </c>
      <c r="D200" s="53" t="s">
        <v>822</v>
      </c>
      <c r="E200" s="53"/>
      <c r="F200" s="54" t="s">
        <v>209</v>
      </c>
      <c r="G200" s="53"/>
      <c r="H200" s="53"/>
      <c r="I200" s="53"/>
      <c r="J200" s="53"/>
      <c r="K200" s="53"/>
      <c r="L200" s="53"/>
      <c r="M200" s="53"/>
      <c r="N200" s="53"/>
      <c r="O200" s="53"/>
      <c r="P200" s="56" t="s">
        <v>210</v>
      </c>
      <c r="Q200" s="56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1" t="s">
        <v>209</v>
      </c>
      <c r="AD200" s="51" t="s">
        <v>209</v>
      </c>
      <c r="AE200" s="53"/>
    </row>
    <row r="201" spans="1:31" ht="12.75">
      <c r="A201" s="53" t="s">
        <v>530</v>
      </c>
      <c r="B201" s="59" t="s">
        <v>823</v>
      </c>
      <c r="C201" s="53" t="s">
        <v>824</v>
      </c>
      <c r="D201" s="53" t="s">
        <v>825</v>
      </c>
      <c r="E201" s="53"/>
      <c r="F201" s="54" t="s">
        <v>209</v>
      </c>
      <c r="G201" s="53"/>
      <c r="H201" s="53"/>
      <c r="I201" s="53"/>
      <c r="J201" s="53"/>
      <c r="K201" s="53"/>
      <c r="L201" s="53"/>
      <c r="M201" s="53"/>
      <c r="N201" s="53"/>
      <c r="O201" s="53"/>
      <c r="P201" s="56" t="s">
        <v>210</v>
      </c>
      <c r="Q201" s="56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1" t="s">
        <v>209</v>
      </c>
      <c r="AD201" s="51" t="s">
        <v>209</v>
      </c>
      <c r="AE201" s="53"/>
    </row>
    <row r="202" spans="1:31" ht="12.75">
      <c r="A202" s="53" t="s">
        <v>531</v>
      </c>
      <c r="B202" s="59" t="s">
        <v>826</v>
      </c>
      <c r="C202" s="53" t="s">
        <v>827</v>
      </c>
      <c r="D202" s="53" t="s">
        <v>437</v>
      </c>
      <c r="E202" s="53"/>
      <c r="F202" s="54" t="s">
        <v>209</v>
      </c>
      <c r="G202" s="53"/>
      <c r="H202" s="53"/>
      <c r="I202" s="53"/>
      <c r="J202" s="53"/>
      <c r="K202" s="53"/>
      <c r="L202" s="53"/>
      <c r="M202" s="53"/>
      <c r="N202" s="53"/>
      <c r="O202" s="53"/>
      <c r="P202" s="56" t="s">
        <v>210</v>
      </c>
      <c r="Q202" s="56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1" t="s">
        <v>209</v>
      </c>
      <c r="AD202" s="51" t="s">
        <v>209</v>
      </c>
      <c r="AE202" s="53"/>
    </row>
    <row r="203" spans="1:31" ht="12.75">
      <c r="A203" s="50" t="s">
        <v>532</v>
      </c>
      <c r="B203" s="59" t="s">
        <v>828</v>
      </c>
      <c r="C203" s="53" t="s">
        <v>829</v>
      </c>
      <c r="D203" s="53" t="s">
        <v>541</v>
      </c>
      <c r="E203" s="53"/>
      <c r="F203" s="54" t="s">
        <v>209</v>
      </c>
      <c r="G203" s="53"/>
      <c r="H203" s="53"/>
      <c r="I203" s="53"/>
      <c r="J203" s="53"/>
      <c r="K203" s="53"/>
      <c r="L203" s="53"/>
      <c r="M203" s="53"/>
      <c r="N203" s="53"/>
      <c r="O203" s="53"/>
      <c r="P203" s="56" t="s">
        <v>210</v>
      </c>
      <c r="Q203" s="56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1" t="s">
        <v>209</v>
      </c>
      <c r="AD203" s="51" t="s">
        <v>209</v>
      </c>
      <c r="AE203" s="53"/>
    </row>
    <row r="204" spans="1:31" ht="12.75">
      <c r="A204" s="53" t="s">
        <v>533</v>
      </c>
      <c r="B204" s="59" t="s">
        <v>830</v>
      </c>
      <c r="C204" s="53" t="s">
        <v>831</v>
      </c>
      <c r="D204" s="53" t="s">
        <v>832</v>
      </c>
      <c r="E204" s="53"/>
      <c r="F204" s="54" t="s">
        <v>209</v>
      </c>
      <c r="G204" s="53"/>
      <c r="H204" s="53"/>
      <c r="I204" s="53"/>
      <c r="J204" s="53"/>
      <c r="K204" s="53"/>
      <c r="L204" s="53"/>
      <c r="M204" s="53"/>
      <c r="N204" s="53"/>
      <c r="O204" s="53"/>
      <c r="P204" s="56" t="s">
        <v>210</v>
      </c>
      <c r="Q204" s="56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1" t="s">
        <v>209</v>
      </c>
      <c r="AD204" s="51" t="s">
        <v>209</v>
      </c>
      <c r="AE204" s="53"/>
    </row>
    <row r="205" spans="1:31" ht="12.75">
      <c r="A205" s="53" t="s">
        <v>534</v>
      </c>
      <c r="B205" s="59" t="s">
        <v>833</v>
      </c>
      <c r="C205" s="53" t="s">
        <v>831</v>
      </c>
      <c r="D205" s="53" t="s">
        <v>752</v>
      </c>
      <c r="E205" s="53"/>
      <c r="F205" s="54" t="s">
        <v>209</v>
      </c>
      <c r="G205" s="53"/>
      <c r="H205" s="53"/>
      <c r="I205" s="53"/>
      <c r="J205" s="53"/>
      <c r="K205" s="53"/>
      <c r="L205" s="53"/>
      <c r="M205" s="53"/>
      <c r="N205" s="53"/>
      <c r="O205" s="53"/>
      <c r="P205" s="56" t="s">
        <v>210</v>
      </c>
      <c r="Q205" s="56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1" t="s">
        <v>209</v>
      </c>
      <c r="AD205" s="51" t="s">
        <v>209</v>
      </c>
      <c r="AE205" s="53"/>
    </row>
    <row r="206" spans="1:31" ht="12.75">
      <c r="A206" s="50" t="s">
        <v>535</v>
      </c>
      <c r="B206" s="59" t="s">
        <v>834</v>
      </c>
      <c r="C206" s="53" t="s">
        <v>831</v>
      </c>
      <c r="D206" s="53" t="s">
        <v>213</v>
      </c>
      <c r="E206" s="53"/>
      <c r="F206" s="54" t="s">
        <v>209</v>
      </c>
      <c r="G206" s="53"/>
      <c r="H206" s="53"/>
      <c r="I206" s="53"/>
      <c r="J206" s="53"/>
      <c r="K206" s="53"/>
      <c r="L206" s="53"/>
      <c r="M206" s="53"/>
      <c r="N206" s="53"/>
      <c r="O206" s="53"/>
      <c r="P206" s="56" t="s">
        <v>210</v>
      </c>
      <c r="Q206" s="56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1" t="s">
        <v>209</v>
      </c>
      <c r="AD206" s="51" t="s">
        <v>209</v>
      </c>
      <c r="AE206" s="53"/>
    </row>
    <row r="207" spans="1:31" ht="12.75">
      <c r="A207" s="53" t="s">
        <v>537</v>
      </c>
      <c r="B207" s="59" t="s">
        <v>835</v>
      </c>
      <c r="C207" s="53" t="s">
        <v>836</v>
      </c>
      <c r="D207" s="53" t="s">
        <v>837</v>
      </c>
      <c r="E207" s="53"/>
      <c r="F207" s="54" t="s">
        <v>209</v>
      </c>
      <c r="G207" s="53"/>
      <c r="H207" s="53"/>
      <c r="I207" s="53"/>
      <c r="J207" s="53"/>
      <c r="K207" s="53"/>
      <c r="L207" s="53"/>
      <c r="M207" s="53"/>
      <c r="N207" s="53"/>
      <c r="O207" s="53"/>
      <c r="P207" s="56" t="s">
        <v>210</v>
      </c>
      <c r="Q207" s="56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1" t="s">
        <v>209</v>
      </c>
      <c r="AD207" s="51" t="s">
        <v>209</v>
      </c>
      <c r="AE207" s="53"/>
    </row>
    <row r="208" spans="1:31" ht="12.75">
      <c r="A208" s="53" t="s">
        <v>838</v>
      </c>
      <c r="B208" s="59" t="s">
        <v>839</v>
      </c>
      <c r="C208" s="53" t="s">
        <v>840</v>
      </c>
      <c r="D208" s="53" t="s">
        <v>841</v>
      </c>
      <c r="E208" s="53"/>
      <c r="F208" s="54" t="s">
        <v>209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6"/>
      <c r="Q208" s="56" t="s">
        <v>248</v>
      </c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1" t="s">
        <v>209</v>
      </c>
      <c r="AD208" s="51" t="s">
        <v>209</v>
      </c>
      <c r="AE208" s="53"/>
    </row>
    <row r="209" spans="1:31" ht="12.75">
      <c r="A209" s="50" t="s">
        <v>842</v>
      </c>
      <c r="B209" s="59" t="s">
        <v>843</v>
      </c>
      <c r="C209" s="53" t="s">
        <v>840</v>
      </c>
      <c r="D209" s="53" t="s">
        <v>844</v>
      </c>
      <c r="E209" s="53"/>
      <c r="F209" s="54" t="s">
        <v>209</v>
      </c>
      <c r="G209" s="53"/>
      <c r="H209" s="53"/>
      <c r="I209" s="53"/>
      <c r="J209" s="53"/>
      <c r="K209" s="53"/>
      <c r="L209" s="53"/>
      <c r="M209" s="53"/>
      <c r="N209" s="53"/>
      <c r="O209" s="53"/>
      <c r="P209" s="56" t="s">
        <v>210</v>
      </c>
      <c r="Q209" s="56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1" t="s">
        <v>209</v>
      </c>
      <c r="AD209" s="51" t="s">
        <v>209</v>
      </c>
      <c r="AE209" s="53"/>
    </row>
    <row r="210" spans="1:31" ht="12.75">
      <c r="A210" s="53" t="s">
        <v>663</v>
      </c>
      <c r="B210" s="59" t="s">
        <v>845</v>
      </c>
      <c r="C210" s="53" t="s">
        <v>840</v>
      </c>
      <c r="D210" s="53" t="s">
        <v>474</v>
      </c>
      <c r="E210" s="53"/>
      <c r="F210" s="54" t="s">
        <v>209</v>
      </c>
      <c r="G210" s="53"/>
      <c r="H210" s="53"/>
      <c r="I210" s="53"/>
      <c r="J210" s="53"/>
      <c r="K210" s="53"/>
      <c r="L210" s="53"/>
      <c r="M210" s="53"/>
      <c r="N210" s="53"/>
      <c r="O210" s="53"/>
      <c r="P210" s="56" t="s">
        <v>216</v>
      </c>
      <c r="Q210" s="56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1" t="s">
        <v>209</v>
      </c>
      <c r="AD210" s="51" t="s">
        <v>209</v>
      </c>
      <c r="AE210" s="53"/>
    </row>
    <row r="211" spans="1:31" ht="12.75">
      <c r="A211" s="53" t="s">
        <v>846</v>
      </c>
      <c r="B211" s="59" t="s">
        <v>847</v>
      </c>
      <c r="C211" s="53" t="s">
        <v>848</v>
      </c>
      <c r="D211" s="53" t="s">
        <v>247</v>
      </c>
      <c r="E211" s="53"/>
      <c r="F211" s="54" t="s">
        <v>209</v>
      </c>
      <c r="G211" s="53"/>
      <c r="H211" s="53"/>
      <c r="I211" s="53"/>
      <c r="J211" s="53"/>
      <c r="K211" s="53"/>
      <c r="L211" s="53"/>
      <c r="M211" s="53"/>
      <c r="N211" s="53"/>
      <c r="O211" s="53"/>
      <c r="P211" s="56" t="s">
        <v>216</v>
      </c>
      <c r="Q211" s="56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1" t="s">
        <v>209</v>
      </c>
      <c r="AD211" s="51" t="s">
        <v>209</v>
      </c>
      <c r="AE211" s="53"/>
    </row>
    <row r="212" spans="1:31" ht="12.75">
      <c r="A212" s="50" t="s">
        <v>665</v>
      </c>
      <c r="B212" s="59" t="s">
        <v>849</v>
      </c>
      <c r="C212" s="53" t="s">
        <v>848</v>
      </c>
      <c r="D212" s="53" t="s">
        <v>850</v>
      </c>
      <c r="E212" s="53"/>
      <c r="F212" s="54" t="s">
        <v>209</v>
      </c>
      <c r="G212" s="53"/>
      <c r="H212" s="53"/>
      <c r="I212" s="53"/>
      <c r="J212" s="53"/>
      <c r="K212" s="53"/>
      <c r="L212" s="53"/>
      <c r="M212" s="53"/>
      <c r="N212" s="53"/>
      <c r="O212" s="53"/>
      <c r="P212" s="56" t="s">
        <v>210</v>
      </c>
      <c r="Q212" s="56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1" t="s">
        <v>209</v>
      </c>
      <c r="AD212" s="51" t="s">
        <v>209</v>
      </c>
      <c r="AE212" s="53"/>
    </row>
    <row r="213" spans="1:31" ht="12.75">
      <c r="A213" s="50" t="s">
        <v>851</v>
      </c>
      <c r="B213" s="59"/>
      <c r="C213" s="78" t="s">
        <v>853</v>
      </c>
      <c r="D213" s="78" t="s">
        <v>1129</v>
      </c>
      <c r="E213" s="79" t="s">
        <v>209</v>
      </c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7"/>
      <c r="Q213" s="77"/>
      <c r="R213" s="76"/>
      <c r="S213" s="76"/>
      <c r="T213" s="76"/>
      <c r="U213" s="76"/>
      <c r="V213" s="76"/>
      <c r="W213" s="76" t="s">
        <v>209</v>
      </c>
      <c r="X213" s="76"/>
      <c r="Y213" s="76"/>
      <c r="Z213" s="76"/>
      <c r="AA213" s="76" t="s">
        <v>209</v>
      </c>
      <c r="AB213" s="76"/>
      <c r="AC213" s="76"/>
      <c r="AD213" s="76"/>
      <c r="AE213" s="76"/>
    </row>
    <row r="214" spans="1:31" ht="12.75">
      <c r="A214" s="50" t="s">
        <v>667</v>
      </c>
      <c r="B214" s="59" t="s">
        <v>852</v>
      </c>
      <c r="C214" s="53" t="s">
        <v>853</v>
      </c>
      <c r="D214" s="53" t="s">
        <v>511</v>
      </c>
      <c r="E214" s="53"/>
      <c r="F214" s="54" t="s">
        <v>209</v>
      </c>
      <c r="G214" s="53"/>
      <c r="H214" s="53"/>
      <c r="I214" s="53"/>
      <c r="J214" s="53"/>
      <c r="K214" s="53"/>
      <c r="L214" s="53"/>
      <c r="M214" s="53"/>
      <c r="N214" s="53"/>
      <c r="O214" s="53"/>
      <c r="P214" s="56" t="s">
        <v>210</v>
      </c>
      <c r="Q214" s="56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1" t="s">
        <v>209</v>
      </c>
      <c r="AD214" s="51" t="s">
        <v>209</v>
      </c>
      <c r="AE214" s="53"/>
    </row>
    <row r="215" spans="1:31" ht="12.75">
      <c r="A215" s="50" t="s">
        <v>857</v>
      </c>
      <c r="B215" s="59" t="s">
        <v>854</v>
      </c>
      <c r="C215" s="53" t="s">
        <v>855</v>
      </c>
      <c r="D215" s="53" t="s">
        <v>856</v>
      </c>
      <c r="E215" s="53"/>
      <c r="F215" s="54" t="s">
        <v>209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6" t="s">
        <v>210</v>
      </c>
      <c r="Q215" s="56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1" t="s">
        <v>209</v>
      </c>
      <c r="AD215" s="51" t="s">
        <v>209</v>
      </c>
      <c r="AE215" s="53"/>
    </row>
    <row r="216" spans="1:31" ht="12.75">
      <c r="A216" s="50" t="s">
        <v>669</v>
      </c>
      <c r="B216" s="59" t="s">
        <v>858</v>
      </c>
      <c r="C216" s="53" t="s">
        <v>859</v>
      </c>
      <c r="D216" s="53" t="s">
        <v>462</v>
      </c>
      <c r="E216" s="53"/>
      <c r="F216" s="54" t="s">
        <v>209</v>
      </c>
      <c r="G216" s="53"/>
      <c r="H216" s="53"/>
      <c r="I216" s="53"/>
      <c r="J216" s="53"/>
      <c r="K216" s="53"/>
      <c r="L216" s="53"/>
      <c r="M216" s="53"/>
      <c r="N216" s="53"/>
      <c r="O216" s="53"/>
      <c r="P216" s="56" t="s">
        <v>216</v>
      </c>
      <c r="Q216" s="56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1" t="s">
        <v>209</v>
      </c>
      <c r="AD216" s="51" t="s">
        <v>209</v>
      </c>
      <c r="AE216" s="53"/>
    </row>
    <row r="217" spans="1:31" ht="12.75">
      <c r="A217" s="50" t="s">
        <v>670</v>
      </c>
      <c r="B217" s="59" t="s">
        <v>860</v>
      </c>
      <c r="C217" s="53" t="s">
        <v>859</v>
      </c>
      <c r="D217" s="53" t="s">
        <v>506</v>
      </c>
      <c r="E217" s="53"/>
      <c r="F217" s="54" t="s">
        <v>209</v>
      </c>
      <c r="G217" s="53"/>
      <c r="H217" s="53"/>
      <c r="I217" s="53"/>
      <c r="J217" s="53"/>
      <c r="K217" s="53"/>
      <c r="L217" s="53"/>
      <c r="M217" s="53"/>
      <c r="N217" s="53"/>
      <c r="O217" s="53"/>
      <c r="P217" s="56" t="s">
        <v>216</v>
      </c>
      <c r="Q217" s="56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1" t="s">
        <v>209</v>
      </c>
      <c r="AD217" s="51" t="s">
        <v>209</v>
      </c>
      <c r="AE217" s="53"/>
    </row>
    <row r="218" spans="1:31" ht="12.75">
      <c r="A218" s="50" t="s">
        <v>672</v>
      </c>
      <c r="B218" s="59" t="s">
        <v>318</v>
      </c>
      <c r="C218" s="53" t="s">
        <v>859</v>
      </c>
      <c r="D218" s="53" t="s">
        <v>292</v>
      </c>
      <c r="E218" s="53"/>
      <c r="F218" s="54" t="s">
        <v>209</v>
      </c>
      <c r="G218" s="53"/>
      <c r="H218" s="53"/>
      <c r="I218" s="53"/>
      <c r="J218" s="53"/>
      <c r="K218" s="53"/>
      <c r="L218" s="53"/>
      <c r="M218" s="53"/>
      <c r="N218" s="53"/>
      <c r="O218" s="53"/>
      <c r="P218" s="56" t="s">
        <v>216</v>
      </c>
      <c r="Q218" s="56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1" t="s">
        <v>209</v>
      </c>
      <c r="AD218" s="51" t="s">
        <v>209</v>
      </c>
      <c r="AE218" s="53"/>
    </row>
    <row r="219" spans="1:31" ht="12.75">
      <c r="A219" s="50" t="s">
        <v>864</v>
      </c>
      <c r="B219" s="59" t="s">
        <v>861</v>
      </c>
      <c r="C219" s="53" t="s">
        <v>862</v>
      </c>
      <c r="D219" s="53" t="s">
        <v>863</v>
      </c>
      <c r="E219" s="53"/>
      <c r="F219" s="54" t="s">
        <v>209</v>
      </c>
      <c r="G219" s="53"/>
      <c r="H219" s="53"/>
      <c r="I219" s="53"/>
      <c r="J219" s="53"/>
      <c r="K219" s="53"/>
      <c r="L219" s="53"/>
      <c r="M219" s="53"/>
      <c r="N219" s="53"/>
      <c r="O219" s="53"/>
      <c r="P219" s="56" t="s">
        <v>210</v>
      </c>
      <c r="Q219" s="56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1" t="s">
        <v>209</v>
      </c>
      <c r="AD219" s="51" t="s">
        <v>209</v>
      </c>
      <c r="AE219" s="53"/>
    </row>
    <row r="220" spans="1:31" ht="12.75">
      <c r="A220" s="50" t="s">
        <v>868</v>
      </c>
      <c r="B220" s="59"/>
      <c r="C220" s="75" t="s">
        <v>1130</v>
      </c>
      <c r="D220" s="75" t="s">
        <v>1129</v>
      </c>
      <c r="E220" s="81" t="s">
        <v>209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80"/>
      <c r="Q220" s="80"/>
      <c r="R220" s="74"/>
      <c r="S220" s="74"/>
      <c r="T220" s="74"/>
      <c r="U220" s="74"/>
      <c r="V220" s="74"/>
      <c r="W220" s="74" t="s">
        <v>209</v>
      </c>
      <c r="X220" s="74"/>
      <c r="Y220" s="74"/>
      <c r="Z220" s="74"/>
      <c r="AA220" s="74" t="s">
        <v>209</v>
      </c>
      <c r="AB220" s="74"/>
      <c r="AC220" s="76"/>
      <c r="AD220" s="76"/>
      <c r="AE220" s="74"/>
    </row>
    <row r="221" spans="1:31" ht="12.75">
      <c r="A221" s="50" t="s">
        <v>871</v>
      </c>
      <c r="B221" s="59"/>
      <c r="C221" s="75" t="s">
        <v>1130</v>
      </c>
      <c r="D221" s="75" t="s">
        <v>1131</v>
      </c>
      <c r="E221" s="75" t="s">
        <v>209</v>
      </c>
      <c r="F221" s="74"/>
      <c r="G221" s="53"/>
      <c r="H221" s="53"/>
      <c r="I221" s="53"/>
      <c r="J221" s="53"/>
      <c r="K221" s="53"/>
      <c r="L221" s="53"/>
      <c r="M221" s="53"/>
      <c r="N221" s="53"/>
      <c r="O221" s="53"/>
      <c r="P221" s="56"/>
      <c r="Q221" s="80"/>
      <c r="R221" s="53"/>
      <c r="S221" s="53"/>
      <c r="T221" s="53"/>
      <c r="U221" s="53"/>
      <c r="V221" s="53"/>
      <c r="W221" s="53" t="s">
        <v>209</v>
      </c>
      <c r="X221" s="53"/>
      <c r="Y221" s="53"/>
      <c r="Z221" s="53"/>
      <c r="AA221" s="53"/>
      <c r="AB221" s="53"/>
      <c r="AC221" s="76"/>
      <c r="AD221" s="76" t="s">
        <v>209</v>
      </c>
      <c r="AE221" s="53"/>
    </row>
    <row r="222" spans="1:31" ht="12.75">
      <c r="A222" s="50" t="s">
        <v>874</v>
      </c>
      <c r="B222" s="59"/>
      <c r="C222" s="75" t="s">
        <v>1132</v>
      </c>
      <c r="D222" s="75" t="s">
        <v>1134</v>
      </c>
      <c r="E222" s="75" t="s">
        <v>209</v>
      </c>
      <c r="F222" s="74"/>
      <c r="G222" s="53"/>
      <c r="H222" s="53"/>
      <c r="I222" s="53"/>
      <c r="J222" s="53"/>
      <c r="K222" s="53"/>
      <c r="L222" s="53"/>
      <c r="M222" s="53"/>
      <c r="N222" s="53"/>
      <c r="O222" s="53"/>
      <c r="P222" s="56"/>
      <c r="Q222" s="56"/>
      <c r="R222" s="53"/>
      <c r="S222" s="53"/>
      <c r="T222" s="53"/>
      <c r="U222" s="53"/>
      <c r="V222" s="53"/>
      <c r="W222" s="53" t="s">
        <v>209</v>
      </c>
      <c r="X222" s="53"/>
      <c r="Y222" s="53"/>
      <c r="Z222" s="53"/>
      <c r="AA222" s="53"/>
      <c r="AB222" s="53"/>
      <c r="AC222" s="76"/>
      <c r="AD222" s="76" t="s">
        <v>209</v>
      </c>
      <c r="AE222" s="53"/>
    </row>
    <row r="223" spans="1:31" ht="12.75">
      <c r="A223" s="50" t="s">
        <v>876</v>
      </c>
      <c r="B223" s="59"/>
      <c r="C223" s="75" t="s">
        <v>1132</v>
      </c>
      <c r="D223" s="75" t="s">
        <v>1133</v>
      </c>
      <c r="E223" s="75" t="s">
        <v>209</v>
      </c>
      <c r="F223" s="74"/>
      <c r="G223" s="53"/>
      <c r="H223" s="53"/>
      <c r="I223" s="53"/>
      <c r="J223" s="53"/>
      <c r="K223" s="53"/>
      <c r="L223" s="53"/>
      <c r="M223" s="53"/>
      <c r="N223" s="53"/>
      <c r="O223" s="53"/>
      <c r="P223" s="56"/>
      <c r="Q223" s="56"/>
      <c r="R223" s="53"/>
      <c r="S223" s="53"/>
      <c r="T223" s="53"/>
      <c r="U223" s="53"/>
      <c r="V223" s="53"/>
      <c r="W223" s="53" t="s">
        <v>209</v>
      </c>
      <c r="X223" s="53"/>
      <c r="Y223" s="53"/>
      <c r="Z223" s="53"/>
      <c r="AA223" s="53"/>
      <c r="AB223" s="53"/>
      <c r="AC223" s="76"/>
      <c r="AD223" s="76" t="s">
        <v>209</v>
      </c>
      <c r="AE223" s="53"/>
    </row>
    <row r="224" spans="1:31" ht="12.75">
      <c r="A224" s="50" t="s">
        <v>880</v>
      </c>
      <c r="B224" s="59" t="s">
        <v>865</v>
      </c>
      <c r="C224" s="53" t="s">
        <v>866</v>
      </c>
      <c r="D224" s="53" t="s">
        <v>867</v>
      </c>
      <c r="E224" s="53"/>
      <c r="F224" s="54" t="s">
        <v>209</v>
      </c>
      <c r="G224" s="53"/>
      <c r="H224" s="53"/>
      <c r="I224" s="53"/>
      <c r="J224" s="53"/>
      <c r="K224" s="53"/>
      <c r="L224" s="53"/>
      <c r="M224" s="53"/>
      <c r="N224" s="53"/>
      <c r="O224" s="53"/>
      <c r="P224" s="56" t="s">
        <v>210</v>
      </c>
      <c r="Q224" s="56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1" t="s">
        <v>209</v>
      </c>
      <c r="AD224" s="51" t="s">
        <v>209</v>
      </c>
      <c r="AE224" s="53"/>
    </row>
    <row r="225" spans="1:31" ht="13.5" customHeight="1">
      <c r="A225" s="50" t="s">
        <v>674</v>
      </c>
      <c r="B225" s="59" t="s">
        <v>869</v>
      </c>
      <c r="C225" s="53" t="s">
        <v>870</v>
      </c>
      <c r="D225" s="53" t="s">
        <v>856</v>
      </c>
      <c r="E225" s="53"/>
      <c r="F225" s="54" t="s">
        <v>209</v>
      </c>
      <c r="G225" s="53"/>
      <c r="H225" s="53"/>
      <c r="I225" s="53"/>
      <c r="J225" s="53"/>
      <c r="K225" s="53"/>
      <c r="L225" s="53"/>
      <c r="M225" s="53"/>
      <c r="N225" s="53"/>
      <c r="O225" s="53"/>
      <c r="P225" s="56" t="s">
        <v>210</v>
      </c>
      <c r="Q225" s="56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1" t="s">
        <v>209</v>
      </c>
      <c r="AD225" s="51" t="s">
        <v>209</v>
      </c>
      <c r="AE225" s="53"/>
    </row>
    <row r="226" spans="1:31" ht="12.75">
      <c r="A226" s="50" t="s">
        <v>884</v>
      </c>
      <c r="B226" s="59" t="s">
        <v>872</v>
      </c>
      <c r="C226" s="53" t="s">
        <v>873</v>
      </c>
      <c r="D226" s="53" t="s">
        <v>520</v>
      </c>
      <c r="E226" s="53"/>
      <c r="F226" s="54" t="s">
        <v>209</v>
      </c>
      <c r="G226" s="53"/>
      <c r="H226" s="53"/>
      <c r="I226" s="53"/>
      <c r="J226" s="53"/>
      <c r="K226" s="53"/>
      <c r="L226" s="53"/>
      <c r="M226" s="53"/>
      <c r="N226" s="53"/>
      <c r="O226" s="53"/>
      <c r="P226" s="56" t="s">
        <v>210</v>
      </c>
      <c r="Q226" s="56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1" t="s">
        <v>209</v>
      </c>
      <c r="AD226" s="51" t="s">
        <v>209</v>
      </c>
      <c r="AE226" s="53"/>
    </row>
    <row r="227" spans="1:31" ht="12.75">
      <c r="A227" s="50" t="s">
        <v>676</v>
      </c>
      <c r="B227" s="59"/>
      <c r="C227" s="75" t="s">
        <v>1135</v>
      </c>
      <c r="D227" s="75" t="s">
        <v>1134</v>
      </c>
      <c r="E227" s="75" t="s">
        <v>209</v>
      </c>
      <c r="F227" s="74"/>
      <c r="G227" s="53"/>
      <c r="H227" s="53"/>
      <c r="I227" s="53"/>
      <c r="J227" s="53"/>
      <c r="K227" s="53"/>
      <c r="L227" s="53"/>
      <c r="M227" s="53"/>
      <c r="N227" s="53"/>
      <c r="O227" s="53"/>
      <c r="P227" s="56"/>
      <c r="Q227" s="56"/>
      <c r="R227" s="53"/>
      <c r="S227" s="53"/>
      <c r="T227" s="53"/>
      <c r="U227" s="53"/>
      <c r="V227" s="53"/>
      <c r="W227" s="53" t="s">
        <v>209</v>
      </c>
      <c r="X227" s="53"/>
      <c r="Y227" s="53"/>
      <c r="Z227" s="53"/>
      <c r="AA227" s="53"/>
      <c r="AB227" s="53"/>
      <c r="AC227" s="76"/>
      <c r="AD227" s="76" t="s">
        <v>209</v>
      </c>
      <c r="AE227" s="53"/>
    </row>
    <row r="228" spans="1:31" ht="12.75">
      <c r="A228" s="50" t="s">
        <v>889</v>
      </c>
      <c r="B228" s="59" t="s">
        <v>321</v>
      </c>
      <c r="C228" s="53" t="s">
        <v>875</v>
      </c>
      <c r="D228" s="53" t="s">
        <v>305</v>
      </c>
      <c r="E228" s="53"/>
      <c r="F228" s="54" t="s">
        <v>209</v>
      </c>
      <c r="G228" s="53"/>
      <c r="H228" s="53"/>
      <c r="I228" s="53"/>
      <c r="J228" s="53"/>
      <c r="K228" s="53"/>
      <c r="L228" s="53"/>
      <c r="M228" s="53"/>
      <c r="N228" s="53"/>
      <c r="O228" s="53"/>
      <c r="P228" s="56" t="s">
        <v>210</v>
      </c>
      <c r="Q228" s="56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1" t="s">
        <v>209</v>
      </c>
      <c r="AD228" s="51" t="s">
        <v>209</v>
      </c>
      <c r="AE228" s="53"/>
    </row>
    <row r="229" spans="1:31" ht="12.75">
      <c r="A229" s="50" t="s">
        <v>678</v>
      </c>
      <c r="B229" s="59"/>
      <c r="C229" s="75" t="s">
        <v>875</v>
      </c>
      <c r="D229" s="75" t="s">
        <v>1136</v>
      </c>
      <c r="E229" s="75" t="s">
        <v>209</v>
      </c>
      <c r="F229" s="74"/>
      <c r="G229" s="53"/>
      <c r="H229" s="53"/>
      <c r="I229" s="53"/>
      <c r="J229" s="53"/>
      <c r="K229" s="53"/>
      <c r="L229" s="53"/>
      <c r="M229" s="53"/>
      <c r="N229" s="53"/>
      <c r="O229" s="53"/>
      <c r="P229" s="56"/>
      <c r="Q229" s="56"/>
      <c r="R229" s="53"/>
      <c r="S229" s="53"/>
      <c r="T229" s="53"/>
      <c r="U229" s="53"/>
      <c r="V229" s="53"/>
      <c r="W229" s="53" t="s">
        <v>209</v>
      </c>
      <c r="X229" s="53"/>
      <c r="Y229" s="53"/>
      <c r="Z229" s="53"/>
      <c r="AA229" s="53"/>
      <c r="AB229" s="53"/>
      <c r="AC229" s="76"/>
      <c r="AD229" s="76" t="s">
        <v>209</v>
      </c>
      <c r="AE229" s="53"/>
    </row>
    <row r="230" spans="1:31" ht="12.75">
      <c r="A230" s="50" t="s">
        <v>893</v>
      </c>
      <c r="B230" s="59"/>
      <c r="C230" s="75" t="s">
        <v>875</v>
      </c>
      <c r="D230" s="75" t="s">
        <v>1137</v>
      </c>
      <c r="E230" s="75" t="s">
        <v>209</v>
      </c>
      <c r="F230" s="74"/>
      <c r="G230" s="53"/>
      <c r="H230" s="53"/>
      <c r="I230" s="53"/>
      <c r="J230" s="53"/>
      <c r="K230" s="53"/>
      <c r="L230" s="53"/>
      <c r="M230" s="53"/>
      <c r="N230" s="53"/>
      <c r="O230" s="53"/>
      <c r="P230" s="56"/>
      <c r="Q230" s="56"/>
      <c r="R230" s="53"/>
      <c r="S230" s="53"/>
      <c r="T230" s="53"/>
      <c r="U230" s="53"/>
      <c r="V230" s="53"/>
      <c r="W230" s="53" t="s">
        <v>209</v>
      </c>
      <c r="X230" s="53"/>
      <c r="Y230" s="53"/>
      <c r="Z230" s="53"/>
      <c r="AA230" s="53" t="s">
        <v>209</v>
      </c>
      <c r="AB230" s="53"/>
      <c r="AC230" s="76"/>
      <c r="AD230" s="76"/>
      <c r="AE230" s="53"/>
    </row>
    <row r="231" spans="1:31" ht="12.75">
      <c r="A231" s="50" t="s">
        <v>680</v>
      </c>
      <c r="B231" s="59" t="s">
        <v>877</v>
      </c>
      <c r="C231" s="53" t="s">
        <v>878</v>
      </c>
      <c r="D231" s="53" t="s">
        <v>879</v>
      </c>
      <c r="E231" s="53"/>
      <c r="F231" s="54" t="s">
        <v>209</v>
      </c>
      <c r="G231" s="53"/>
      <c r="H231" s="53"/>
      <c r="I231" s="53"/>
      <c r="J231" s="53"/>
      <c r="K231" s="53"/>
      <c r="L231" s="53"/>
      <c r="M231" s="53"/>
      <c r="N231" s="53"/>
      <c r="O231" s="53"/>
      <c r="P231" s="56" t="s">
        <v>210</v>
      </c>
      <c r="Q231" s="56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1" t="s">
        <v>209</v>
      </c>
      <c r="AD231" s="51" t="s">
        <v>209</v>
      </c>
      <c r="AE231" s="53"/>
    </row>
    <row r="232" spans="1:31" ht="12.75">
      <c r="A232" s="50" t="s">
        <v>897</v>
      </c>
      <c r="B232" s="59" t="s">
        <v>881</v>
      </c>
      <c r="C232" s="53" t="s">
        <v>878</v>
      </c>
      <c r="D232" s="53" t="s">
        <v>882</v>
      </c>
      <c r="E232" s="53"/>
      <c r="F232" s="54" t="s">
        <v>209</v>
      </c>
      <c r="G232" s="53"/>
      <c r="H232" s="53"/>
      <c r="I232" s="53"/>
      <c r="J232" s="53"/>
      <c r="K232" s="53"/>
      <c r="L232" s="53"/>
      <c r="M232" s="53"/>
      <c r="N232" s="53"/>
      <c r="O232" s="53"/>
      <c r="P232" s="56" t="s">
        <v>210</v>
      </c>
      <c r="Q232" s="56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1" t="s">
        <v>209</v>
      </c>
      <c r="AD232" s="51" t="s">
        <v>209</v>
      </c>
      <c r="AE232" s="53"/>
    </row>
    <row r="233" spans="1:31" ht="12.75">
      <c r="A233" s="50" t="s">
        <v>899</v>
      </c>
      <c r="B233" s="59" t="s">
        <v>323</v>
      </c>
      <c r="C233" s="53" t="s">
        <v>878</v>
      </c>
      <c r="D233" s="53" t="s">
        <v>883</v>
      </c>
      <c r="E233" s="53"/>
      <c r="F233" s="54" t="s">
        <v>209</v>
      </c>
      <c r="G233" s="53"/>
      <c r="H233" s="53"/>
      <c r="I233" s="53"/>
      <c r="J233" s="53"/>
      <c r="K233" s="53"/>
      <c r="L233" s="53"/>
      <c r="M233" s="53"/>
      <c r="N233" s="53"/>
      <c r="O233" s="53"/>
      <c r="P233" s="56" t="s">
        <v>210</v>
      </c>
      <c r="Q233" s="56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1" t="s">
        <v>209</v>
      </c>
      <c r="AD233" s="51" t="s">
        <v>209</v>
      </c>
      <c r="AE233" s="53"/>
    </row>
    <row r="234" spans="1:31" ht="12.75">
      <c r="A234" s="50" t="s">
        <v>902</v>
      </c>
      <c r="B234" s="59"/>
      <c r="C234" s="75" t="s">
        <v>1138</v>
      </c>
      <c r="D234" s="75" t="s">
        <v>1139</v>
      </c>
      <c r="E234" s="75" t="s">
        <v>209</v>
      </c>
      <c r="F234" s="74"/>
      <c r="G234" s="53"/>
      <c r="H234" s="53"/>
      <c r="I234" s="53"/>
      <c r="J234" s="53"/>
      <c r="K234" s="53"/>
      <c r="L234" s="53"/>
      <c r="M234" s="53"/>
      <c r="N234" s="53"/>
      <c r="O234" s="53"/>
      <c r="P234" s="56"/>
      <c r="Q234" s="56"/>
      <c r="R234" s="53"/>
      <c r="S234" s="53"/>
      <c r="T234" s="53"/>
      <c r="U234" s="53"/>
      <c r="V234" s="53"/>
      <c r="W234" s="53" t="s">
        <v>209</v>
      </c>
      <c r="X234" s="53"/>
      <c r="Y234" s="53"/>
      <c r="Z234" s="53"/>
      <c r="AA234" s="53"/>
      <c r="AB234" s="53"/>
      <c r="AC234" s="76"/>
      <c r="AD234" s="76" t="s">
        <v>209</v>
      </c>
      <c r="AE234" s="53"/>
    </row>
    <row r="235" spans="1:31" ht="12.75">
      <c r="A235" s="50" t="s">
        <v>905</v>
      </c>
      <c r="B235" s="59" t="s">
        <v>885</v>
      </c>
      <c r="C235" s="53" t="s">
        <v>886</v>
      </c>
      <c r="D235" s="53" t="s">
        <v>536</v>
      </c>
      <c r="E235" s="53"/>
      <c r="F235" s="54" t="s">
        <v>209</v>
      </c>
      <c r="G235" s="53"/>
      <c r="H235" s="53"/>
      <c r="I235" s="53"/>
      <c r="J235" s="53"/>
      <c r="K235" s="53"/>
      <c r="L235" s="53"/>
      <c r="M235" s="53"/>
      <c r="N235" s="53"/>
      <c r="O235" s="53"/>
      <c r="P235" s="56" t="s">
        <v>210</v>
      </c>
      <c r="Q235" s="56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1" t="s">
        <v>209</v>
      </c>
      <c r="AD235" s="51" t="s">
        <v>209</v>
      </c>
      <c r="AE235" s="53"/>
    </row>
    <row r="236" spans="1:31" ht="12.75">
      <c r="A236" s="50" t="s">
        <v>682</v>
      </c>
      <c r="B236" s="59"/>
      <c r="C236" s="75" t="s">
        <v>888</v>
      </c>
      <c r="D236" s="75" t="s">
        <v>1134</v>
      </c>
      <c r="E236" s="75" t="s">
        <v>209</v>
      </c>
      <c r="F236" s="81"/>
      <c r="G236" s="75"/>
      <c r="H236" s="53"/>
      <c r="I236" s="53"/>
      <c r="J236" s="53"/>
      <c r="K236" s="53"/>
      <c r="L236" s="53"/>
      <c r="M236" s="53"/>
      <c r="N236" s="53"/>
      <c r="O236" s="53"/>
      <c r="P236" s="56"/>
      <c r="Q236" s="56"/>
      <c r="R236" s="53"/>
      <c r="S236" s="53"/>
      <c r="T236" s="53"/>
      <c r="U236" s="53"/>
      <c r="V236" s="53"/>
      <c r="W236" s="53" t="s">
        <v>209</v>
      </c>
      <c r="X236" s="53"/>
      <c r="Y236" s="53"/>
      <c r="Z236" s="53"/>
      <c r="AA236" s="53"/>
      <c r="AB236" s="53"/>
      <c r="AC236" s="76"/>
      <c r="AD236" s="76" t="s">
        <v>209</v>
      </c>
      <c r="AE236" s="53"/>
    </row>
    <row r="237" spans="1:31" ht="12.75">
      <c r="A237" s="50" t="s">
        <v>685</v>
      </c>
      <c r="B237" s="59"/>
      <c r="C237" s="75" t="s">
        <v>888</v>
      </c>
      <c r="D237" s="75" t="s">
        <v>1140</v>
      </c>
      <c r="E237" s="75"/>
      <c r="F237" s="81"/>
      <c r="G237" s="75" t="s">
        <v>209</v>
      </c>
      <c r="H237" s="53"/>
      <c r="I237" s="53"/>
      <c r="J237" s="53"/>
      <c r="K237" s="53"/>
      <c r="L237" s="53"/>
      <c r="M237" s="53"/>
      <c r="N237" s="53"/>
      <c r="O237" s="53"/>
      <c r="P237" s="56"/>
      <c r="Q237" s="56"/>
      <c r="R237" s="53"/>
      <c r="S237" s="53"/>
      <c r="T237" s="53"/>
      <c r="U237" s="53"/>
      <c r="V237" s="53"/>
      <c r="W237" s="53" t="s">
        <v>209</v>
      </c>
      <c r="X237" s="53"/>
      <c r="Y237" s="53"/>
      <c r="Z237" s="53"/>
      <c r="AA237" s="53"/>
      <c r="AB237" s="53"/>
      <c r="AC237" s="76"/>
      <c r="AD237" s="76" t="s">
        <v>209</v>
      </c>
      <c r="AE237" s="53"/>
    </row>
    <row r="238" spans="1:31" ht="12.75">
      <c r="A238" s="50" t="s">
        <v>911</v>
      </c>
      <c r="B238" s="59" t="s">
        <v>887</v>
      </c>
      <c r="C238" s="53" t="s">
        <v>888</v>
      </c>
      <c r="D238" s="53" t="s">
        <v>429</v>
      </c>
      <c r="E238" s="53"/>
      <c r="F238" s="54" t="s">
        <v>209</v>
      </c>
      <c r="G238" s="53"/>
      <c r="H238" s="53"/>
      <c r="I238" s="53"/>
      <c r="J238" s="53"/>
      <c r="K238" s="53"/>
      <c r="L238" s="53"/>
      <c r="M238" s="53"/>
      <c r="N238" s="53"/>
      <c r="O238" s="53"/>
      <c r="P238" s="56" t="s">
        <v>216</v>
      </c>
      <c r="Q238" s="56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1" t="s">
        <v>209</v>
      </c>
      <c r="AD238" s="51" t="s">
        <v>209</v>
      </c>
      <c r="AE238" s="53"/>
    </row>
    <row r="239" spans="1:31" ht="12.75">
      <c r="A239" s="50" t="s">
        <v>914</v>
      </c>
      <c r="B239" s="59" t="s">
        <v>890</v>
      </c>
      <c r="C239" s="53" t="s">
        <v>891</v>
      </c>
      <c r="D239" s="53" t="s">
        <v>312</v>
      </c>
      <c r="E239" s="53"/>
      <c r="F239" s="54" t="s">
        <v>209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6" t="s">
        <v>210</v>
      </c>
      <c r="Q239" s="56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1" t="s">
        <v>209</v>
      </c>
      <c r="AD239" s="51" t="s">
        <v>209</v>
      </c>
      <c r="AE239" s="53"/>
    </row>
    <row r="240" spans="1:31" ht="12.75">
      <c r="A240" s="50" t="s">
        <v>687</v>
      </c>
      <c r="B240" s="59" t="s">
        <v>892</v>
      </c>
      <c r="C240" s="53" t="s">
        <v>891</v>
      </c>
      <c r="D240" s="53" t="s">
        <v>223</v>
      </c>
      <c r="E240" s="53"/>
      <c r="F240" s="54" t="s">
        <v>209</v>
      </c>
      <c r="G240" s="53"/>
      <c r="H240" s="53"/>
      <c r="I240" s="53"/>
      <c r="J240" s="53"/>
      <c r="K240" s="53"/>
      <c r="L240" s="53"/>
      <c r="M240" s="53"/>
      <c r="N240" s="53"/>
      <c r="O240" s="53"/>
      <c r="P240" s="56"/>
      <c r="Q240" s="56" t="s">
        <v>248</v>
      </c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1" t="s">
        <v>209</v>
      </c>
      <c r="AD240" s="51" t="s">
        <v>209</v>
      </c>
      <c r="AE240" s="53"/>
    </row>
    <row r="241" spans="1:31" ht="12.75">
      <c r="A241" s="50" t="s">
        <v>689</v>
      </c>
      <c r="B241" s="59"/>
      <c r="C241" s="75" t="s">
        <v>894</v>
      </c>
      <c r="D241" s="75" t="s">
        <v>1129</v>
      </c>
      <c r="E241" s="75" t="s">
        <v>209</v>
      </c>
      <c r="F241" s="74"/>
      <c r="G241" s="53"/>
      <c r="H241" s="53"/>
      <c r="I241" s="53"/>
      <c r="J241" s="53"/>
      <c r="K241" s="53"/>
      <c r="L241" s="53"/>
      <c r="M241" s="53"/>
      <c r="N241" s="53"/>
      <c r="O241" s="53"/>
      <c r="P241" s="56"/>
      <c r="Q241" s="56"/>
      <c r="R241" s="53"/>
      <c r="S241" s="53"/>
      <c r="T241" s="53"/>
      <c r="U241" s="53"/>
      <c r="V241" s="53"/>
      <c r="W241" s="53" t="s">
        <v>209</v>
      </c>
      <c r="X241" s="53"/>
      <c r="Y241" s="53"/>
      <c r="Z241" s="53"/>
      <c r="AA241" s="53"/>
      <c r="AB241" s="53"/>
      <c r="AC241" s="76"/>
      <c r="AD241" s="76" t="s">
        <v>209</v>
      </c>
      <c r="AE241" s="53"/>
    </row>
    <row r="242" spans="1:31" ht="12.75">
      <c r="A242" s="50" t="s">
        <v>921</v>
      </c>
      <c r="B242" s="59" t="s">
        <v>325</v>
      </c>
      <c r="C242" s="53" t="s">
        <v>894</v>
      </c>
      <c r="D242" s="53" t="s">
        <v>208</v>
      </c>
      <c r="E242" s="53"/>
      <c r="F242" s="54" t="s">
        <v>209</v>
      </c>
      <c r="G242" s="53"/>
      <c r="H242" s="53"/>
      <c r="I242" s="53"/>
      <c r="J242" s="53"/>
      <c r="K242" s="53"/>
      <c r="L242" s="53"/>
      <c r="M242" s="53"/>
      <c r="N242" s="53"/>
      <c r="O242" s="53"/>
      <c r="P242" s="56" t="s">
        <v>216</v>
      </c>
      <c r="Q242" s="56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1" t="s">
        <v>209</v>
      </c>
      <c r="AD242" s="51" t="s">
        <v>209</v>
      </c>
      <c r="AE242" s="53"/>
    </row>
    <row r="243" spans="1:31" ht="12.75">
      <c r="A243" s="50" t="s">
        <v>924</v>
      </c>
      <c r="B243" s="59"/>
      <c r="C243" s="75" t="s">
        <v>1141</v>
      </c>
      <c r="D243" s="75" t="s">
        <v>1142</v>
      </c>
      <c r="E243" s="75" t="s">
        <v>209</v>
      </c>
      <c r="F243" s="74"/>
      <c r="G243" s="53"/>
      <c r="H243" s="53"/>
      <c r="I243" s="53"/>
      <c r="J243" s="53"/>
      <c r="K243" s="53"/>
      <c r="L243" s="53"/>
      <c r="M243" s="53"/>
      <c r="N243" s="53"/>
      <c r="O243" s="53"/>
      <c r="P243" s="56"/>
      <c r="Q243" s="56"/>
      <c r="R243" s="53"/>
      <c r="S243" s="53"/>
      <c r="T243" s="53"/>
      <c r="U243" s="53"/>
      <c r="V243" s="53"/>
      <c r="W243" s="53" t="s">
        <v>209</v>
      </c>
      <c r="X243" s="53"/>
      <c r="Y243" s="53"/>
      <c r="Z243" s="53"/>
      <c r="AA243" s="53"/>
      <c r="AB243" s="53"/>
      <c r="AC243" s="76"/>
      <c r="AD243" s="76" t="s">
        <v>209</v>
      </c>
      <c r="AE243" s="53"/>
    </row>
    <row r="244" spans="1:31" ht="12.75">
      <c r="A244" s="50" t="s">
        <v>690</v>
      </c>
      <c r="B244" s="59"/>
      <c r="C244" s="75" t="s">
        <v>1141</v>
      </c>
      <c r="D244" s="75" t="s">
        <v>242</v>
      </c>
      <c r="E244" s="75" t="s">
        <v>209</v>
      </c>
      <c r="F244" s="74"/>
      <c r="G244" s="53"/>
      <c r="H244" s="53"/>
      <c r="I244" s="53"/>
      <c r="J244" s="53"/>
      <c r="K244" s="53"/>
      <c r="L244" s="53"/>
      <c r="M244" s="53"/>
      <c r="N244" s="53"/>
      <c r="O244" s="53"/>
      <c r="P244" s="56"/>
      <c r="Q244" s="56"/>
      <c r="R244" s="53"/>
      <c r="S244" s="53"/>
      <c r="T244" s="53"/>
      <c r="U244" s="53"/>
      <c r="V244" s="53"/>
      <c r="W244" s="53" t="s">
        <v>209</v>
      </c>
      <c r="X244" s="53"/>
      <c r="Y244" s="53"/>
      <c r="Z244" s="53"/>
      <c r="AA244" s="53"/>
      <c r="AB244" s="53"/>
      <c r="AC244" s="76"/>
      <c r="AD244" s="76" t="s">
        <v>209</v>
      </c>
      <c r="AE244" s="53"/>
    </row>
    <row r="245" spans="1:31" ht="12.75">
      <c r="A245" s="50" t="s">
        <v>926</v>
      </c>
      <c r="B245" s="59"/>
      <c r="C245" s="53" t="s">
        <v>1141</v>
      </c>
      <c r="D245" s="53" t="s">
        <v>1139</v>
      </c>
      <c r="E245" s="53" t="s">
        <v>209</v>
      </c>
      <c r="F245" s="54"/>
      <c r="G245" s="53"/>
      <c r="H245" s="53"/>
      <c r="I245" s="53"/>
      <c r="J245" s="53"/>
      <c r="K245" s="53"/>
      <c r="L245" s="53"/>
      <c r="M245" s="53"/>
      <c r="N245" s="53"/>
      <c r="O245" s="53"/>
      <c r="P245" s="56"/>
      <c r="Q245" s="56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1"/>
      <c r="AD245" s="51"/>
      <c r="AE245" s="53"/>
    </row>
    <row r="246" spans="1:31" ht="12.75">
      <c r="A246" s="50" t="s">
        <v>692</v>
      </c>
      <c r="B246" s="59" t="s">
        <v>895</v>
      </c>
      <c r="C246" s="53" t="s">
        <v>896</v>
      </c>
      <c r="D246" s="53" t="s">
        <v>511</v>
      </c>
      <c r="E246" s="53"/>
      <c r="F246" s="54" t="s">
        <v>209</v>
      </c>
      <c r="G246" s="53"/>
      <c r="H246" s="53"/>
      <c r="I246" s="53"/>
      <c r="J246" s="53"/>
      <c r="K246" s="53"/>
      <c r="L246" s="53"/>
      <c r="M246" s="53"/>
      <c r="N246" s="53"/>
      <c r="O246" s="53"/>
      <c r="P246" s="56" t="s">
        <v>210</v>
      </c>
      <c r="Q246" s="56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1" t="s">
        <v>209</v>
      </c>
      <c r="AD246" s="51" t="s">
        <v>209</v>
      </c>
      <c r="AE246" s="53"/>
    </row>
    <row r="247" spans="1:31" ht="12.75">
      <c r="A247" s="50" t="s">
        <v>929</v>
      </c>
      <c r="B247" s="59" t="s">
        <v>898</v>
      </c>
      <c r="C247" s="53" t="s">
        <v>896</v>
      </c>
      <c r="D247" s="53" t="s">
        <v>368</v>
      </c>
      <c r="E247" s="53"/>
      <c r="F247" s="54" t="s">
        <v>209</v>
      </c>
      <c r="G247" s="53"/>
      <c r="H247" s="53"/>
      <c r="I247" s="53"/>
      <c r="J247" s="53"/>
      <c r="K247" s="53"/>
      <c r="L247" s="53"/>
      <c r="M247" s="53"/>
      <c r="N247" s="53"/>
      <c r="O247" s="53"/>
      <c r="P247" s="56" t="s">
        <v>210</v>
      </c>
      <c r="Q247" s="56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1" t="s">
        <v>209</v>
      </c>
      <c r="AD247" s="51" t="s">
        <v>209</v>
      </c>
      <c r="AE247" s="53"/>
    </row>
    <row r="248" spans="1:31" ht="12.75">
      <c r="A248" s="50" t="s">
        <v>693</v>
      </c>
      <c r="B248" s="59" t="s">
        <v>900</v>
      </c>
      <c r="C248" s="53" t="s">
        <v>901</v>
      </c>
      <c r="D248" s="53" t="s">
        <v>595</v>
      </c>
      <c r="E248" s="53"/>
      <c r="F248" s="54" t="s">
        <v>209</v>
      </c>
      <c r="G248" s="53"/>
      <c r="H248" s="53"/>
      <c r="I248" s="53"/>
      <c r="J248" s="53"/>
      <c r="K248" s="53"/>
      <c r="L248" s="53"/>
      <c r="M248" s="53"/>
      <c r="N248" s="53"/>
      <c r="O248" s="53"/>
      <c r="P248" s="56" t="s">
        <v>216</v>
      </c>
      <c r="Q248" s="56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1" t="s">
        <v>209</v>
      </c>
      <c r="AD248" s="51" t="s">
        <v>209</v>
      </c>
      <c r="AE248" s="53"/>
    </row>
    <row r="249" spans="1:31" ht="12.75">
      <c r="A249" s="50" t="s">
        <v>265</v>
      </c>
      <c r="B249" s="59" t="s">
        <v>903</v>
      </c>
      <c r="C249" s="53" t="s">
        <v>904</v>
      </c>
      <c r="D249" s="53" t="s">
        <v>365</v>
      </c>
      <c r="E249" s="53"/>
      <c r="F249" s="54" t="s">
        <v>209</v>
      </c>
      <c r="G249" s="53"/>
      <c r="H249" s="53"/>
      <c r="I249" s="53"/>
      <c r="J249" s="53"/>
      <c r="K249" s="53"/>
      <c r="L249" s="53"/>
      <c r="M249" s="53"/>
      <c r="N249" s="53"/>
      <c r="O249" s="53"/>
      <c r="P249" s="56" t="s">
        <v>210</v>
      </c>
      <c r="Q249" s="56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1" t="s">
        <v>209</v>
      </c>
      <c r="AD249" s="51" t="s">
        <v>209</v>
      </c>
      <c r="AE249" s="53"/>
    </row>
    <row r="250" spans="1:31" ht="12.75">
      <c r="A250" s="50" t="s">
        <v>935</v>
      </c>
      <c r="B250" s="59" t="s">
        <v>906</v>
      </c>
      <c r="C250" s="53" t="s">
        <v>907</v>
      </c>
      <c r="D250" s="53" t="s">
        <v>327</v>
      </c>
      <c r="E250" s="53"/>
      <c r="F250" s="54" t="s">
        <v>209</v>
      </c>
      <c r="G250" s="53"/>
      <c r="H250" s="53"/>
      <c r="I250" s="53"/>
      <c r="J250" s="53"/>
      <c r="K250" s="53"/>
      <c r="L250" s="53"/>
      <c r="M250" s="53"/>
      <c r="N250" s="53"/>
      <c r="O250" s="53"/>
      <c r="P250" s="56" t="s">
        <v>216</v>
      </c>
      <c r="Q250" s="56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1" t="s">
        <v>209</v>
      </c>
      <c r="AD250" s="51" t="s">
        <v>209</v>
      </c>
      <c r="AE250" s="53"/>
    </row>
    <row r="251" spans="1:31" ht="12.75">
      <c r="A251" s="50" t="s">
        <v>697</v>
      </c>
      <c r="B251" s="59" t="s">
        <v>908</v>
      </c>
      <c r="C251" s="53" t="s">
        <v>909</v>
      </c>
      <c r="D251" s="53" t="s">
        <v>242</v>
      </c>
      <c r="E251" s="53"/>
      <c r="F251" s="54" t="s">
        <v>209</v>
      </c>
      <c r="G251" s="53"/>
      <c r="H251" s="53"/>
      <c r="I251" s="53"/>
      <c r="J251" s="53"/>
      <c r="K251" s="53"/>
      <c r="L251" s="53"/>
      <c r="M251" s="53"/>
      <c r="N251" s="53"/>
      <c r="O251" s="53"/>
      <c r="P251" s="56" t="s">
        <v>210</v>
      </c>
      <c r="Q251" s="56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1" t="s">
        <v>209</v>
      </c>
      <c r="AD251" s="51" t="s">
        <v>209</v>
      </c>
      <c r="AE251" s="53"/>
    </row>
    <row r="252" spans="1:31" ht="12.75">
      <c r="A252" s="50" t="s">
        <v>268</v>
      </c>
      <c r="B252" s="59" t="s">
        <v>910</v>
      </c>
      <c r="C252" s="53" t="s">
        <v>909</v>
      </c>
      <c r="D252" s="53" t="s">
        <v>536</v>
      </c>
      <c r="E252" s="53"/>
      <c r="F252" s="54" t="s">
        <v>209</v>
      </c>
      <c r="G252" s="53"/>
      <c r="H252" s="53"/>
      <c r="I252" s="53"/>
      <c r="J252" s="53"/>
      <c r="K252" s="53"/>
      <c r="L252" s="53"/>
      <c r="M252" s="53"/>
      <c r="N252" s="53"/>
      <c r="O252" s="53"/>
      <c r="P252" s="56" t="s">
        <v>210</v>
      </c>
      <c r="Q252" s="56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1" t="s">
        <v>209</v>
      </c>
      <c r="AD252" s="51" t="s">
        <v>209</v>
      </c>
      <c r="AE252" s="53"/>
    </row>
    <row r="253" spans="1:31" ht="12.75">
      <c r="A253" s="50" t="s">
        <v>940</v>
      </c>
      <c r="B253" s="59"/>
      <c r="C253" s="75" t="s">
        <v>913</v>
      </c>
      <c r="D253" s="75" t="s">
        <v>247</v>
      </c>
      <c r="E253" s="75" t="s">
        <v>209</v>
      </c>
      <c r="F253" s="81"/>
      <c r="G253" s="75"/>
      <c r="H253" s="75"/>
      <c r="I253" s="53"/>
      <c r="J253" s="53"/>
      <c r="K253" s="53"/>
      <c r="L253" s="53"/>
      <c r="M253" s="53"/>
      <c r="N253" s="53"/>
      <c r="O253" s="53"/>
      <c r="P253" s="56"/>
      <c r="Q253" s="56"/>
      <c r="R253" s="53"/>
      <c r="S253" s="53"/>
      <c r="T253" s="53"/>
      <c r="U253" s="53"/>
      <c r="V253" s="53"/>
      <c r="W253" s="53" t="s">
        <v>209</v>
      </c>
      <c r="X253" s="53"/>
      <c r="Y253" s="53"/>
      <c r="Z253" s="53"/>
      <c r="AA253" s="53"/>
      <c r="AB253" s="53"/>
      <c r="AC253" s="76"/>
      <c r="AD253" s="76" t="s">
        <v>209</v>
      </c>
      <c r="AE253" s="53"/>
    </row>
    <row r="254" spans="1:31" ht="12.75">
      <c r="A254" s="50" t="s">
        <v>699</v>
      </c>
      <c r="B254" s="59" t="s">
        <v>912</v>
      </c>
      <c r="C254" s="75" t="s">
        <v>913</v>
      </c>
      <c r="D254" s="75" t="s">
        <v>673</v>
      </c>
      <c r="E254" s="75"/>
      <c r="F254" s="82" t="s">
        <v>209</v>
      </c>
      <c r="G254" s="75"/>
      <c r="H254" s="75"/>
      <c r="I254" s="53"/>
      <c r="J254" s="53"/>
      <c r="K254" s="53"/>
      <c r="L254" s="53"/>
      <c r="M254" s="53"/>
      <c r="N254" s="53"/>
      <c r="O254" s="53"/>
      <c r="P254" s="56" t="s">
        <v>210</v>
      </c>
      <c r="Q254" s="56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1" t="s">
        <v>209</v>
      </c>
      <c r="AD254" s="51" t="s">
        <v>209</v>
      </c>
      <c r="AE254" s="53"/>
    </row>
    <row r="255" spans="1:31" ht="12.75">
      <c r="A255" s="50" t="s">
        <v>271</v>
      </c>
      <c r="B255" s="59" t="s">
        <v>915</v>
      </c>
      <c r="C255" s="75" t="s">
        <v>916</v>
      </c>
      <c r="D255" s="75" t="s">
        <v>593</v>
      </c>
      <c r="E255" s="75"/>
      <c r="F255" s="82" t="s">
        <v>209</v>
      </c>
      <c r="G255" s="75"/>
      <c r="H255" s="75"/>
      <c r="I255" s="53"/>
      <c r="J255" s="53"/>
      <c r="K255" s="53"/>
      <c r="L255" s="53"/>
      <c r="M255" s="53"/>
      <c r="N255" s="53"/>
      <c r="O255" s="53"/>
      <c r="P255" s="56" t="s">
        <v>216</v>
      </c>
      <c r="Q255" s="56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1" t="s">
        <v>209</v>
      </c>
      <c r="AD255" s="51" t="s">
        <v>209</v>
      </c>
      <c r="AE255" s="53"/>
    </row>
    <row r="256" spans="1:31" ht="12.75">
      <c r="A256" s="50" t="s">
        <v>702</v>
      </c>
      <c r="B256" s="59"/>
      <c r="C256" s="75" t="s">
        <v>918</v>
      </c>
      <c r="D256" s="75" t="s">
        <v>1129</v>
      </c>
      <c r="E256" s="75" t="s">
        <v>209</v>
      </c>
      <c r="F256" s="81"/>
      <c r="G256" s="75"/>
      <c r="H256" s="75"/>
      <c r="I256" s="53"/>
      <c r="J256" s="53"/>
      <c r="K256" s="53"/>
      <c r="L256" s="53"/>
      <c r="M256" s="53"/>
      <c r="N256" s="53"/>
      <c r="O256" s="53"/>
      <c r="P256" s="56"/>
      <c r="Q256" s="56"/>
      <c r="R256" s="53"/>
      <c r="S256" s="53"/>
      <c r="T256" s="53"/>
      <c r="U256" s="53"/>
      <c r="V256" s="53"/>
      <c r="W256" s="53" t="s">
        <v>209</v>
      </c>
      <c r="X256" s="53"/>
      <c r="Y256" s="53"/>
      <c r="Z256" s="53"/>
      <c r="AA256" s="53"/>
      <c r="AB256" s="53"/>
      <c r="AC256" s="76"/>
      <c r="AD256" s="76" t="s">
        <v>209</v>
      </c>
      <c r="AE256" s="53"/>
    </row>
    <row r="257" spans="1:31" ht="12.75">
      <c r="A257" s="50" t="s">
        <v>274</v>
      </c>
      <c r="B257" s="59" t="s">
        <v>917</v>
      </c>
      <c r="C257" s="75" t="s">
        <v>918</v>
      </c>
      <c r="D257" s="75" t="s">
        <v>272</v>
      </c>
      <c r="E257" s="75"/>
      <c r="F257" s="82" t="s">
        <v>209</v>
      </c>
      <c r="G257" s="75"/>
      <c r="H257" s="75"/>
      <c r="I257" s="53"/>
      <c r="J257" s="53"/>
      <c r="K257" s="53"/>
      <c r="L257" s="53"/>
      <c r="M257" s="53"/>
      <c r="N257" s="53"/>
      <c r="O257" s="53"/>
      <c r="P257" s="56" t="s">
        <v>216</v>
      </c>
      <c r="Q257" s="56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1" t="s">
        <v>209</v>
      </c>
      <c r="AD257" s="51" t="s">
        <v>209</v>
      </c>
      <c r="AE257" s="53"/>
    </row>
    <row r="258" spans="1:31" ht="12.75">
      <c r="A258" s="50" t="s">
        <v>704</v>
      </c>
      <c r="B258" s="59"/>
      <c r="C258" s="75" t="s">
        <v>920</v>
      </c>
      <c r="D258" s="75" t="s">
        <v>1143</v>
      </c>
      <c r="E258" s="75"/>
      <c r="F258" s="81"/>
      <c r="G258" s="75" t="s">
        <v>209</v>
      </c>
      <c r="H258" s="75"/>
      <c r="I258" s="53"/>
      <c r="J258" s="53"/>
      <c r="K258" s="53"/>
      <c r="L258" s="53"/>
      <c r="M258" s="53"/>
      <c r="N258" s="53"/>
      <c r="O258" s="53"/>
      <c r="P258" s="56"/>
      <c r="Q258" s="56"/>
      <c r="R258" s="53"/>
      <c r="S258" s="53"/>
      <c r="T258" s="53"/>
      <c r="U258" s="53"/>
      <c r="V258" s="53"/>
      <c r="W258" s="53" t="s">
        <v>209</v>
      </c>
      <c r="X258" s="53"/>
      <c r="Y258" s="53"/>
      <c r="Z258" s="53"/>
      <c r="AA258" s="53"/>
      <c r="AB258" s="53"/>
      <c r="AC258" s="76"/>
      <c r="AD258" s="76" t="s">
        <v>209</v>
      </c>
      <c r="AE258" s="53"/>
    </row>
    <row r="259" spans="1:31" ht="12.75">
      <c r="A259" s="50" t="s">
        <v>706</v>
      </c>
      <c r="B259" s="59" t="s">
        <v>919</v>
      </c>
      <c r="C259" s="53" t="s">
        <v>920</v>
      </c>
      <c r="D259" s="53" t="s">
        <v>213</v>
      </c>
      <c r="E259" s="53"/>
      <c r="F259" s="54" t="s">
        <v>209</v>
      </c>
      <c r="G259" s="53"/>
      <c r="H259" s="53"/>
      <c r="I259" s="53"/>
      <c r="J259" s="53"/>
      <c r="K259" s="53"/>
      <c r="L259" s="53"/>
      <c r="M259" s="53"/>
      <c r="N259" s="53"/>
      <c r="O259" s="53"/>
      <c r="P259" s="56" t="s">
        <v>210</v>
      </c>
      <c r="Q259" s="56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1" t="s">
        <v>209</v>
      </c>
      <c r="AD259" s="51" t="s">
        <v>209</v>
      </c>
      <c r="AE259" s="53"/>
    </row>
    <row r="260" spans="1:31" ht="12.75">
      <c r="A260" s="50" t="s">
        <v>945</v>
      </c>
      <c r="B260" s="59" t="s">
        <v>922</v>
      </c>
      <c r="C260" s="53" t="s">
        <v>923</v>
      </c>
      <c r="D260" s="53" t="s">
        <v>595</v>
      </c>
      <c r="E260" s="53"/>
      <c r="F260" s="54" t="s">
        <v>209</v>
      </c>
      <c r="G260" s="53"/>
      <c r="H260" s="53"/>
      <c r="I260" s="53"/>
      <c r="J260" s="53"/>
      <c r="K260" s="53"/>
      <c r="L260" s="53"/>
      <c r="M260" s="53"/>
      <c r="N260" s="53"/>
      <c r="O260" s="53"/>
      <c r="P260" s="56" t="s">
        <v>210</v>
      </c>
      <c r="Q260" s="56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1" t="s">
        <v>209</v>
      </c>
      <c r="AD260" s="51" t="s">
        <v>209</v>
      </c>
      <c r="AE260" s="53"/>
    </row>
    <row r="261" spans="1:31" ht="12.75">
      <c r="A261" s="50" t="s">
        <v>946</v>
      </c>
      <c r="B261" s="59" t="s">
        <v>925</v>
      </c>
      <c r="C261" s="53" t="s">
        <v>923</v>
      </c>
      <c r="D261" s="53" t="s">
        <v>750</v>
      </c>
      <c r="E261" s="53"/>
      <c r="F261" s="54" t="s">
        <v>209</v>
      </c>
      <c r="G261" s="53"/>
      <c r="H261" s="53"/>
      <c r="I261" s="53"/>
      <c r="J261" s="53"/>
      <c r="K261" s="53"/>
      <c r="L261" s="53"/>
      <c r="M261" s="53"/>
      <c r="N261" s="53"/>
      <c r="O261" s="53"/>
      <c r="P261" s="56"/>
      <c r="Q261" s="56" t="s">
        <v>232</v>
      </c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1" t="s">
        <v>209</v>
      </c>
      <c r="AD261" s="51" t="s">
        <v>209</v>
      </c>
      <c r="AE261" s="53"/>
    </row>
    <row r="262" spans="1:31" ht="12.75">
      <c r="A262" s="50" t="s">
        <v>709</v>
      </c>
      <c r="B262" s="59" t="s">
        <v>329</v>
      </c>
      <c r="C262" s="53" t="s">
        <v>923</v>
      </c>
      <c r="D262" s="53" t="s">
        <v>513</v>
      </c>
      <c r="E262" s="53"/>
      <c r="F262" s="54" t="s">
        <v>209</v>
      </c>
      <c r="G262" s="53"/>
      <c r="H262" s="53"/>
      <c r="I262" s="53"/>
      <c r="J262" s="53"/>
      <c r="K262" s="53"/>
      <c r="L262" s="53"/>
      <c r="M262" s="53"/>
      <c r="N262" s="53"/>
      <c r="O262" s="53"/>
      <c r="P262" s="56"/>
      <c r="Q262" s="56" t="s">
        <v>232</v>
      </c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1" t="s">
        <v>209</v>
      </c>
      <c r="AD262" s="51" t="s">
        <v>209</v>
      </c>
      <c r="AE262" s="53"/>
    </row>
    <row r="263" spans="1:31" ht="12.75">
      <c r="A263" s="50" t="s">
        <v>276</v>
      </c>
      <c r="B263" s="59" t="s">
        <v>927</v>
      </c>
      <c r="C263" s="53" t="s">
        <v>923</v>
      </c>
      <c r="D263" s="53" t="s">
        <v>622</v>
      </c>
      <c r="E263" s="53"/>
      <c r="F263" s="54" t="s">
        <v>209</v>
      </c>
      <c r="G263" s="53"/>
      <c r="H263" s="53"/>
      <c r="I263" s="53"/>
      <c r="J263" s="53"/>
      <c r="K263" s="53"/>
      <c r="L263" s="53"/>
      <c r="M263" s="53"/>
      <c r="N263" s="53"/>
      <c r="O263" s="53"/>
      <c r="P263" s="56" t="s">
        <v>210</v>
      </c>
      <c r="Q263" s="56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1" t="s">
        <v>209</v>
      </c>
      <c r="AD263" s="51" t="s">
        <v>209</v>
      </c>
      <c r="AE263" s="53"/>
    </row>
    <row r="264" spans="1:31" ht="12.75">
      <c r="A264" s="50" t="s">
        <v>711</v>
      </c>
      <c r="B264" s="59" t="s">
        <v>928</v>
      </c>
      <c r="C264" s="53" t="s">
        <v>923</v>
      </c>
      <c r="D264" s="53" t="s">
        <v>237</v>
      </c>
      <c r="E264" s="53"/>
      <c r="F264" s="54" t="s">
        <v>209</v>
      </c>
      <c r="G264" s="53"/>
      <c r="H264" s="53"/>
      <c r="I264" s="53"/>
      <c r="J264" s="53"/>
      <c r="K264" s="53"/>
      <c r="L264" s="53"/>
      <c r="M264" s="53"/>
      <c r="N264" s="53"/>
      <c r="O264" s="53"/>
      <c r="P264" s="56" t="s">
        <v>210</v>
      </c>
      <c r="Q264" s="56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1" t="s">
        <v>209</v>
      </c>
      <c r="AD264" s="51" t="s">
        <v>209</v>
      </c>
      <c r="AE264" s="53"/>
    </row>
    <row r="265" spans="1:31" ht="12.75">
      <c r="A265" s="50" t="s">
        <v>954</v>
      </c>
      <c r="B265" s="59"/>
      <c r="C265" s="75" t="s">
        <v>931</v>
      </c>
      <c r="D265" s="75" t="s">
        <v>1144</v>
      </c>
      <c r="E265" s="75" t="s">
        <v>209</v>
      </c>
      <c r="F265" s="74"/>
      <c r="G265" s="53"/>
      <c r="H265" s="53"/>
      <c r="I265" s="53"/>
      <c r="J265" s="53"/>
      <c r="K265" s="53"/>
      <c r="L265" s="53"/>
      <c r="M265" s="53"/>
      <c r="N265" s="53"/>
      <c r="O265" s="53"/>
      <c r="P265" s="56"/>
      <c r="Q265" s="56"/>
      <c r="R265" s="53"/>
      <c r="S265" s="53"/>
      <c r="T265" s="53"/>
      <c r="U265" s="53"/>
      <c r="V265" s="53"/>
      <c r="W265" s="53" t="s">
        <v>209</v>
      </c>
      <c r="X265" s="53"/>
      <c r="Y265" s="53"/>
      <c r="Z265" s="53"/>
      <c r="AA265" s="53"/>
      <c r="AB265" s="53"/>
      <c r="AC265" s="76"/>
      <c r="AD265" s="76" t="s">
        <v>209</v>
      </c>
      <c r="AE265" s="53"/>
    </row>
    <row r="266" spans="1:31" ht="12.75">
      <c r="A266" s="50" t="s">
        <v>957</v>
      </c>
      <c r="B266" s="59" t="s">
        <v>930</v>
      </c>
      <c r="C266" s="75" t="s">
        <v>931</v>
      </c>
      <c r="D266" s="75" t="s">
        <v>460</v>
      </c>
      <c r="E266" s="75"/>
      <c r="F266" s="54" t="s">
        <v>209</v>
      </c>
      <c r="G266" s="53"/>
      <c r="H266" s="53"/>
      <c r="I266" s="53"/>
      <c r="J266" s="53"/>
      <c r="K266" s="53"/>
      <c r="L266" s="53"/>
      <c r="M266" s="53"/>
      <c r="N266" s="53"/>
      <c r="O266" s="53"/>
      <c r="P266" s="56" t="s">
        <v>210</v>
      </c>
      <c r="Q266" s="56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1" t="s">
        <v>209</v>
      </c>
      <c r="AD266" s="51" t="s">
        <v>209</v>
      </c>
      <c r="AE266" s="53"/>
    </row>
    <row r="267" spans="1:31" ht="12.75">
      <c r="A267" s="50" t="s">
        <v>279</v>
      </c>
      <c r="B267" s="59" t="s">
        <v>932</v>
      </c>
      <c r="C267" s="75" t="s">
        <v>931</v>
      </c>
      <c r="D267" s="75" t="s">
        <v>614</v>
      </c>
      <c r="E267" s="75"/>
      <c r="F267" s="54" t="s">
        <v>209</v>
      </c>
      <c r="G267" s="53"/>
      <c r="H267" s="53"/>
      <c r="I267" s="53"/>
      <c r="J267" s="53"/>
      <c r="K267" s="53"/>
      <c r="L267" s="53"/>
      <c r="M267" s="53"/>
      <c r="N267" s="53"/>
      <c r="O267" s="53"/>
      <c r="P267" s="56" t="s">
        <v>210</v>
      </c>
      <c r="Q267" s="56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1" t="s">
        <v>209</v>
      </c>
      <c r="AD267" s="51" t="s">
        <v>209</v>
      </c>
      <c r="AE267" s="53"/>
    </row>
    <row r="268" spans="1:31" ht="12.75">
      <c r="A268" s="50" t="s">
        <v>962</v>
      </c>
      <c r="B268" s="59" t="s">
        <v>933</v>
      </c>
      <c r="C268" s="75" t="s">
        <v>934</v>
      </c>
      <c r="D268" s="75" t="s">
        <v>215</v>
      </c>
      <c r="E268" s="75"/>
      <c r="F268" s="54" t="s">
        <v>209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6"/>
      <c r="Q268" s="56" t="s">
        <v>232</v>
      </c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1" t="s">
        <v>209</v>
      </c>
      <c r="AD268" s="51" t="s">
        <v>209</v>
      </c>
      <c r="AE268" s="53"/>
    </row>
    <row r="269" spans="1:31" ht="12.75">
      <c r="A269" s="50" t="s">
        <v>281</v>
      </c>
      <c r="B269" s="59"/>
      <c r="C269" s="75" t="s">
        <v>936</v>
      </c>
      <c r="D269" s="75" t="s">
        <v>257</v>
      </c>
      <c r="E269" s="75" t="s">
        <v>209</v>
      </c>
      <c r="F269" s="74"/>
      <c r="G269" s="53"/>
      <c r="H269" s="53"/>
      <c r="I269" s="53"/>
      <c r="J269" s="53"/>
      <c r="K269" s="53"/>
      <c r="L269" s="53"/>
      <c r="M269" s="53"/>
      <c r="N269" s="53"/>
      <c r="O269" s="53"/>
      <c r="P269" s="56"/>
      <c r="Q269" s="56"/>
      <c r="R269" s="53"/>
      <c r="S269" s="53"/>
      <c r="T269" s="53"/>
      <c r="U269" s="53"/>
      <c r="V269" s="53"/>
      <c r="W269" s="53" t="s">
        <v>209</v>
      </c>
      <c r="X269" s="53"/>
      <c r="Y269" s="53"/>
      <c r="Z269" s="53"/>
      <c r="AA269" s="53"/>
      <c r="AB269" s="53"/>
      <c r="AC269" s="76"/>
      <c r="AD269" s="76" t="s">
        <v>209</v>
      </c>
      <c r="AE269" s="53"/>
    </row>
    <row r="270" spans="1:31" ht="12.75">
      <c r="A270" s="50" t="s">
        <v>716</v>
      </c>
      <c r="B270" s="59" t="s">
        <v>359</v>
      </c>
      <c r="C270" s="53" t="s">
        <v>936</v>
      </c>
      <c r="D270" s="53" t="s">
        <v>472</v>
      </c>
      <c r="E270" s="53"/>
      <c r="F270" s="54" t="s">
        <v>209</v>
      </c>
      <c r="G270" s="53"/>
      <c r="H270" s="53"/>
      <c r="I270" s="53"/>
      <c r="J270" s="53"/>
      <c r="K270" s="53"/>
      <c r="L270" s="53"/>
      <c r="M270" s="53"/>
      <c r="N270" s="53"/>
      <c r="O270" s="53"/>
      <c r="P270" s="56" t="s">
        <v>210</v>
      </c>
      <c r="Q270" s="56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1" t="s">
        <v>209</v>
      </c>
      <c r="AD270" s="51" t="s">
        <v>209</v>
      </c>
      <c r="AE270" s="53"/>
    </row>
    <row r="271" spans="1:31" ht="12.75">
      <c r="A271" s="50" t="s">
        <v>718</v>
      </c>
      <c r="B271" s="59" t="s">
        <v>937</v>
      </c>
      <c r="C271" s="53" t="s">
        <v>936</v>
      </c>
      <c r="D271" s="53" t="s">
        <v>938</v>
      </c>
      <c r="E271" s="53"/>
      <c r="F271" s="54" t="s">
        <v>209</v>
      </c>
      <c r="G271" s="53"/>
      <c r="H271" s="53"/>
      <c r="I271" s="53"/>
      <c r="J271" s="53"/>
      <c r="K271" s="53"/>
      <c r="L271" s="53"/>
      <c r="M271" s="53"/>
      <c r="N271" s="53"/>
      <c r="O271" s="53"/>
      <c r="P271" s="56" t="s">
        <v>210</v>
      </c>
      <c r="Q271" s="56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1" t="s">
        <v>209</v>
      </c>
      <c r="AD271" s="51" t="s">
        <v>209</v>
      </c>
      <c r="AE271" s="53"/>
    </row>
    <row r="272" spans="1:31" ht="12.75">
      <c r="A272" s="50" t="s">
        <v>719</v>
      </c>
      <c r="B272" s="59" t="s">
        <v>939</v>
      </c>
      <c r="C272" s="53" t="s">
        <v>936</v>
      </c>
      <c r="D272" s="53" t="s">
        <v>547</v>
      </c>
      <c r="E272" s="53"/>
      <c r="F272" s="54" t="s">
        <v>209</v>
      </c>
      <c r="G272" s="53"/>
      <c r="H272" s="53"/>
      <c r="I272" s="53"/>
      <c r="J272" s="53"/>
      <c r="K272" s="53"/>
      <c r="L272" s="53"/>
      <c r="M272" s="53"/>
      <c r="N272" s="53"/>
      <c r="O272" s="53"/>
      <c r="P272" s="56" t="s">
        <v>210</v>
      </c>
      <c r="Q272" s="56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1" t="s">
        <v>209</v>
      </c>
      <c r="AD272" s="51" t="s">
        <v>209</v>
      </c>
      <c r="AE272" s="53"/>
    </row>
    <row r="273" spans="1:31" ht="12.75">
      <c r="A273" s="50" t="s">
        <v>720</v>
      </c>
      <c r="B273" s="59" t="s">
        <v>941</v>
      </c>
      <c r="C273" s="53" t="s">
        <v>936</v>
      </c>
      <c r="D273" s="53" t="s">
        <v>604</v>
      </c>
      <c r="E273" s="53"/>
      <c r="F273" s="54" t="s">
        <v>209</v>
      </c>
      <c r="G273" s="53"/>
      <c r="H273" s="53"/>
      <c r="I273" s="53"/>
      <c r="J273" s="53"/>
      <c r="K273" s="53"/>
      <c r="L273" s="53"/>
      <c r="M273" s="53"/>
      <c r="N273" s="53"/>
      <c r="O273" s="53"/>
      <c r="P273" s="56" t="s">
        <v>210</v>
      </c>
      <c r="Q273" s="56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1" t="s">
        <v>209</v>
      </c>
      <c r="AD273" s="51" t="s">
        <v>209</v>
      </c>
      <c r="AE273" s="53"/>
    </row>
    <row r="274" spans="1:31" ht="12.75">
      <c r="A274" s="50" t="s">
        <v>970</v>
      </c>
      <c r="B274" s="59" t="s">
        <v>332</v>
      </c>
      <c r="C274" s="53" t="s">
        <v>942</v>
      </c>
      <c r="D274" s="53" t="s">
        <v>398</v>
      </c>
      <c r="E274" s="53"/>
      <c r="F274" s="54" t="s">
        <v>209</v>
      </c>
      <c r="G274" s="53"/>
      <c r="H274" s="53"/>
      <c r="I274" s="53"/>
      <c r="J274" s="53"/>
      <c r="K274" s="53"/>
      <c r="L274" s="53"/>
      <c r="M274" s="53"/>
      <c r="N274" s="53"/>
      <c r="O274" s="53"/>
      <c r="P274" s="56" t="s">
        <v>210</v>
      </c>
      <c r="Q274" s="56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1" t="s">
        <v>209</v>
      </c>
      <c r="AD274" s="51" t="s">
        <v>209</v>
      </c>
      <c r="AE274" s="53"/>
    </row>
    <row r="275" spans="1:31" ht="12.75">
      <c r="A275" s="50" t="s">
        <v>721</v>
      </c>
      <c r="B275" s="59" t="s">
        <v>334</v>
      </c>
      <c r="C275" s="53" t="s">
        <v>942</v>
      </c>
      <c r="D275" s="53" t="s">
        <v>411</v>
      </c>
      <c r="E275" s="53"/>
      <c r="F275" s="54" t="s">
        <v>209</v>
      </c>
      <c r="G275" s="53"/>
      <c r="H275" s="53"/>
      <c r="I275" s="53"/>
      <c r="J275" s="53"/>
      <c r="K275" s="53"/>
      <c r="L275" s="53"/>
      <c r="M275" s="53"/>
      <c r="N275" s="53"/>
      <c r="O275" s="53"/>
      <c r="P275" s="56" t="s">
        <v>210</v>
      </c>
      <c r="Q275" s="56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1" t="s">
        <v>209</v>
      </c>
      <c r="AD275" s="51" t="s">
        <v>209</v>
      </c>
      <c r="AE275" s="53"/>
    </row>
    <row r="276" spans="1:31" ht="12.75">
      <c r="A276" s="50" t="s">
        <v>723</v>
      </c>
      <c r="B276" s="59"/>
      <c r="C276" s="75" t="s">
        <v>942</v>
      </c>
      <c r="D276" s="75" t="s">
        <v>1129</v>
      </c>
      <c r="E276" s="75" t="s">
        <v>209</v>
      </c>
      <c r="F276" s="74"/>
      <c r="G276" s="53"/>
      <c r="H276" s="53"/>
      <c r="I276" s="53"/>
      <c r="J276" s="53"/>
      <c r="K276" s="53"/>
      <c r="L276" s="53"/>
      <c r="M276" s="53"/>
      <c r="N276" s="53"/>
      <c r="O276" s="53"/>
      <c r="P276" s="56"/>
      <c r="Q276" s="56"/>
      <c r="R276" s="53"/>
      <c r="S276" s="53"/>
      <c r="T276" s="53"/>
      <c r="U276" s="53"/>
      <c r="V276" s="53"/>
      <c r="W276" s="53" t="s">
        <v>209</v>
      </c>
      <c r="X276" s="53"/>
      <c r="Y276" s="53"/>
      <c r="Z276" s="53"/>
      <c r="AA276" s="53"/>
      <c r="AB276" s="53"/>
      <c r="AC276" s="76"/>
      <c r="AD276" s="76" t="s">
        <v>209</v>
      </c>
      <c r="AE276" s="53"/>
    </row>
    <row r="277" spans="1:31" ht="12.75">
      <c r="A277" s="50" t="s">
        <v>725</v>
      </c>
      <c r="B277" s="59" t="s">
        <v>336</v>
      </c>
      <c r="C277" s="75" t="s">
        <v>942</v>
      </c>
      <c r="D277" s="75" t="s">
        <v>486</v>
      </c>
      <c r="E277" s="75"/>
      <c r="F277" s="54" t="s">
        <v>209</v>
      </c>
      <c r="G277" s="53"/>
      <c r="H277" s="53"/>
      <c r="I277" s="53"/>
      <c r="J277" s="53"/>
      <c r="K277" s="53"/>
      <c r="L277" s="53"/>
      <c r="M277" s="53"/>
      <c r="N277" s="53"/>
      <c r="O277" s="53"/>
      <c r="P277" s="56" t="s">
        <v>210</v>
      </c>
      <c r="Q277" s="56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1" t="s">
        <v>209</v>
      </c>
      <c r="AD277" s="51" t="s">
        <v>209</v>
      </c>
      <c r="AE277" s="53"/>
    </row>
    <row r="278" spans="1:31" ht="12.75">
      <c r="A278" s="50" t="s">
        <v>726</v>
      </c>
      <c r="B278" s="59" t="s">
        <v>341</v>
      </c>
      <c r="C278" s="75" t="s">
        <v>942</v>
      </c>
      <c r="D278" s="75" t="s">
        <v>867</v>
      </c>
      <c r="E278" s="75"/>
      <c r="F278" s="54" t="s">
        <v>209</v>
      </c>
      <c r="G278" s="53"/>
      <c r="H278" s="53"/>
      <c r="I278" s="53"/>
      <c r="J278" s="53"/>
      <c r="K278" s="53"/>
      <c r="L278" s="53"/>
      <c r="M278" s="53"/>
      <c r="N278" s="53"/>
      <c r="O278" s="53"/>
      <c r="P278" s="56" t="s">
        <v>210</v>
      </c>
      <c r="Q278" s="56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1" t="s">
        <v>209</v>
      </c>
      <c r="AD278" s="51" t="s">
        <v>209</v>
      </c>
      <c r="AE278" s="53"/>
    </row>
    <row r="279" spans="1:31" ht="12.75">
      <c r="A279" s="50" t="s">
        <v>975</v>
      </c>
      <c r="B279" s="59" t="s">
        <v>367</v>
      </c>
      <c r="C279" s="75" t="s">
        <v>942</v>
      </c>
      <c r="D279" s="75" t="s">
        <v>568</v>
      </c>
      <c r="E279" s="75"/>
      <c r="F279" s="54" t="s">
        <v>209</v>
      </c>
      <c r="G279" s="53"/>
      <c r="H279" s="53"/>
      <c r="I279" s="53"/>
      <c r="J279" s="53"/>
      <c r="K279" s="53"/>
      <c r="L279" s="53"/>
      <c r="M279" s="53"/>
      <c r="N279" s="53"/>
      <c r="O279" s="53"/>
      <c r="P279" s="56" t="s">
        <v>210</v>
      </c>
      <c r="Q279" s="56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1" t="s">
        <v>209</v>
      </c>
      <c r="AD279" s="51" t="s">
        <v>209</v>
      </c>
      <c r="AE279" s="53"/>
    </row>
    <row r="280" spans="1:31" ht="12.75">
      <c r="A280" s="50" t="s">
        <v>978</v>
      </c>
      <c r="B280" s="59" t="s">
        <v>370</v>
      </c>
      <c r="C280" s="75" t="s">
        <v>943</v>
      </c>
      <c r="D280" s="75" t="s">
        <v>944</v>
      </c>
      <c r="E280" s="75"/>
      <c r="F280" s="54" t="s">
        <v>209</v>
      </c>
      <c r="G280" s="53"/>
      <c r="H280" s="53"/>
      <c r="I280" s="53"/>
      <c r="J280" s="53"/>
      <c r="K280" s="53"/>
      <c r="L280" s="53"/>
      <c r="M280" s="53"/>
      <c r="N280" s="53"/>
      <c r="O280" s="53"/>
      <c r="P280" s="56" t="s">
        <v>216</v>
      </c>
      <c r="Q280" s="56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1" t="s">
        <v>209</v>
      </c>
      <c r="AD280" s="51" t="s">
        <v>209</v>
      </c>
      <c r="AE280" s="53"/>
    </row>
    <row r="281" spans="1:31" ht="12.75">
      <c r="A281" s="50" t="s">
        <v>980</v>
      </c>
      <c r="B281" s="59" t="s">
        <v>372</v>
      </c>
      <c r="C281" s="75" t="s">
        <v>943</v>
      </c>
      <c r="D281" s="75" t="s">
        <v>867</v>
      </c>
      <c r="E281" s="75"/>
      <c r="F281" s="54" t="s">
        <v>209</v>
      </c>
      <c r="G281" s="53"/>
      <c r="H281" s="53"/>
      <c r="I281" s="53"/>
      <c r="J281" s="53"/>
      <c r="K281" s="53"/>
      <c r="L281" s="53"/>
      <c r="M281" s="53"/>
      <c r="N281" s="53"/>
      <c r="O281" s="53"/>
      <c r="P281" s="56"/>
      <c r="Q281" s="56" t="s">
        <v>232</v>
      </c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1" t="s">
        <v>209</v>
      </c>
      <c r="AD281" s="51" t="s">
        <v>209</v>
      </c>
      <c r="AE281" s="53"/>
    </row>
    <row r="282" spans="1:31" ht="12.75">
      <c r="A282" s="50" t="s">
        <v>283</v>
      </c>
      <c r="B282" s="59" t="s">
        <v>947</v>
      </c>
      <c r="C282" s="75" t="s">
        <v>948</v>
      </c>
      <c r="D282" s="75" t="s">
        <v>618</v>
      </c>
      <c r="E282" s="75"/>
      <c r="F282" s="54" t="s">
        <v>209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6" t="s">
        <v>216</v>
      </c>
      <c r="Q282" s="56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1" t="s">
        <v>209</v>
      </c>
      <c r="AD282" s="51" t="s">
        <v>209</v>
      </c>
      <c r="AE282" s="53"/>
    </row>
    <row r="283" spans="1:31" ht="12.75">
      <c r="A283" s="50" t="s">
        <v>728</v>
      </c>
      <c r="B283" s="59"/>
      <c r="C283" s="75" t="s">
        <v>949</v>
      </c>
      <c r="D283" s="75" t="s">
        <v>1134</v>
      </c>
      <c r="E283" s="75" t="s">
        <v>209</v>
      </c>
      <c r="F283" s="74"/>
      <c r="G283" s="53"/>
      <c r="H283" s="53"/>
      <c r="I283" s="53"/>
      <c r="J283" s="53"/>
      <c r="K283" s="53"/>
      <c r="L283" s="53"/>
      <c r="M283" s="53"/>
      <c r="N283" s="53"/>
      <c r="O283" s="53"/>
      <c r="P283" s="56"/>
      <c r="Q283" s="56"/>
      <c r="R283" s="53"/>
      <c r="S283" s="53"/>
      <c r="T283" s="53"/>
      <c r="U283" s="53"/>
      <c r="V283" s="53"/>
      <c r="W283" s="53" t="s">
        <v>209</v>
      </c>
      <c r="X283" s="53"/>
      <c r="Y283" s="53"/>
      <c r="Z283" s="53"/>
      <c r="AA283" s="53"/>
      <c r="AB283" s="53"/>
      <c r="AC283" s="76"/>
      <c r="AD283" s="76" t="s">
        <v>209</v>
      </c>
      <c r="AE283" s="53"/>
    </row>
    <row r="284" spans="1:31" ht="12.75">
      <c r="A284" s="50" t="s">
        <v>985</v>
      </c>
      <c r="B284" s="59"/>
      <c r="C284" s="75" t="s">
        <v>949</v>
      </c>
      <c r="D284" s="75" t="s">
        <v>1145</v>
      </c>
      <c r="E284" s="75" t="s">
        <v>209</v>
      </c>
      <c r="F284" s="74"/>
      <c r="G284" s="53"/>
      <c r="H284" s="53"/>
      <c r="I284" s="53"/>
      <c r="J284" s="53"/>
      <c r="K284" s="53"/>
      <c r="L284" s="53"/>
      <c r="M284" s="53"/>
      <c r="N284" s="53"/>
      <c r="O284" s="53"/>
      <c r="P284" s="56"/>
      <c r="Q284" s="56"/>
      <c r="R284" s="53"/>
      <c r="S284" s="53"/>
      <c r="T284" s="53"/>
      <c r="U284" s="53"/>
      <c r="V284" s="53"/>
      <c r="W284" s="53" t="s">
        <v>209</v>
      </c>
      <c r="X284" s="53"/>
      <c r="Y284" s="53"/>
      <c r="Z284" s="53"/>
      <c r="AA284" s="53"/>
      <c r="AB284" s="53"/>
      <c r="AC284" s="76"/>
      <c r="AD284" s="76" t="s">
        <v>209</v>
      </c>
      <c r="AE284" s="53"/>
    </row>
    <row r="285" spans="1:31" ht="12.75">
      <c r="A285" s="50" t="s">
        <v>989</v>
      </c>
      <c r="B285" s="59" t="s">
        <v>373</v>
      </c>
      <c r="C285" s="53" t="s">
        <v>949</v>
      </c>
      <c r="D285" s="53" t="s">
        <v>950</v>
      </c>
      <c r="E285" s="53"/>
      <c r="F285" s="54" t="s">
        <v>209</v>
      </c>
      <c r="G285" s="53"/>
      <c r="H285" s="53"/>
      <c r="I285" s="53"/>
      <c r="J285" s="53"/>
      <c r="K285" s="53"/>
      <c r="L285" s="53"/>
      <c r="M285" s="53"/>
      <c r="N285" s="53"/>
      <c r="O285" s="53"/>
      <c r="P285" s="56" t="s">
        <v>210</v>
      </c>
      <c r="Q285" s="56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1" t="s">
        <v>209</v>
      </c>
      <c r="AD285" s="51" t="s">
        <v>209</v>
      </c>
      <c r="AE285" s="53"/>
    </row>
    <row r="286" spans="1:31" ht="12.75">
      <c r="A286" s="50" t="s">
        <v>285</v>
      </c>
      <c r="B286" s="59" t="s">
        <v>376</v>
      </c>
      <c r="C286" s="53" t="s">
        <v>951</v>
      </c>
      <c r="D286" s="53" t="s">
        <v>337</v>
      </c>
      <c r="E286" s="53"/>
      <c r="F286" s="54" t="s">
        <v>209</v>
      </c>
      <c r="G286" s="53"/>
      <c r="H286" s="53"/>
      <c r="I286" s="53"/>
      <c r="J286" s="53"/>
      <c r="K286" s="53"/>
      <c r="L286" s="53"/>
      <c r="M286" s="53"/>
      <c r="N286" s="53"/>
      <c r="O286" s="53"/>
      <c r="P286" s="56" t="s">
        <v>210</v>
      </c>
      <c r="Q286" s="56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1" t="s">
        <v>209</v>
      </c>
      <c r="AD286" s="51" t="s">
        <v>209</v>
      </c>
      <c r="AE286" s="53"/>
    </row>
    <row r="287" spans="1:31" ht="12.75">
      <c r="A287" s="50" t="s">
        <v>730</v>
      </c>
      <c r="B287" s="59" t="s">
        <v>952</v>
      </c>
      <c r="C287" s="53" t="s">
        <v>953</v>
      </c>
      <c r="D287" s="53" t="s">
        <v>632</v>
      </c>
      <c r="E287" s="53"/>
      <c r="F287" s="54" t="s">
        <v>209</v>
      </c>
      <c r="G287" s="53"/>
      <c r="H287" s="53"/>
      <c r="I287" s="53"/>
      <c r="J287" s="53"/>
      <c r="K287" s="53"/>
      <c r="L287" s="53"/>
      <c r="M287" s="53"/>
      <c r="N287" s="53"/>
      <c r="O287" s="53"/>
      <c r="P287" s="56" t="s">
        <v>210</v>
      </c>
      <c r="Q287" s="56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1" t="s">
        <v>209</v>
      </c>
      <c r="AD287" s="51" t="s">
        <v>209</v>
      </c>
      <c r="AE287" s="53"/>
    </row>
    <row r="288" spans="1:31" ht="12.75">
      <c r="A288" s="50" t="s">
        <v>995</v>
      </c>
      <c r="B288" s="59"/>
      <c r="C288" s="75" t="s">
        <v>1146</v>
      </c>
      <c r="D288" s="75" t="s">
        <v>269</v>
      </c>
      <c r="E288" s="75" t="s">
        <v>209</v>
      </c>
      <c r="F288" s="81"/>
      <c r="G288" s="75"/>
      <c r="H288" s="53"/>
      <c r="I288" s="53"/>
      <c r="J288" s="53"/>
      <c r="K288" s="53"/>
      <c r="L288" s="53"/>
      <c r="M288" s="53"/>
      <c r="N288" s="53"/>
      <c r="O288" s="53"/>
      <c r="P288" s="56"/>
      <c r="Q288" s="56"/>
      <c r="R288" s="53"/>
      <c r="S288" s="53"/>
      <c r="T288" s="53"/>
      <c r="U288" s="53"/>
      <c r="V288" s="53"/>
      <c r="W288" s="53" t="s">
        <v>209</v>
      </c>
      <c r="X288" s="53"/>
      <c r="Y288" s="53"/>
      <c r="Z288" s="53"/>
      <c r="AA288" s="53"/>
      <c r="AB288" s="53"/>
      <c r="AC288" s="76"/>
      <c r="AD288" s="76" t="s">
        <v>209</v>
      </c>
      <c r="AE288" s="53"/>
    </row>
    <row r="289" spans="1:31" ht="12.75">
      <c r="A289" s="50" t="s">
        <v>287</v>
      </c>
      <c r="B289" s="59" t="s">
        <v>345</v>
      </c>
      <c r="C289" s="75" t="s">
        <v>955</v>
      </c>
      <c r="D289" s="75" t="s">
        <v>956</v>
      </c>
      <c r="E289" s="75"/>
      <c r="F289" s="82" t="s">
        <v>209</v>
      </c>
      <c r="G289" s="75"/>
      <c r="H289" s="53"/>
      <c r="I289" s="53"/>
      <c r="J289" s="53"/>
      <c r="K289" s="53"/>
      <c r="L289" s="53"/>
      <c r="M289" s="53"/>
      <c r="N289" s="53"/>
      <c r="O289" s="53"/>
      <c r="P289" s="56" t="s">
        <v>210</v>
      </c>
      <c r="Q289" s="56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1" t="s">
        <v>209</v>
      </c>
      <c r="AD289" s="51" t="s">
        <v>209</v>
      </c>
      <c r="AE289" s="53"/>
    </row>
    <row r="290" spans="1:31" ht="12.75">
      <c r="A290" s="50" t="s">
        <v>732</v>
      </c>
      <c r="B290" s="59" t="s">
        <v>958</v>
      </c>
      <c r="C290" s="75" t="s">
        <v>955</v>
      </c>
      <c r="D290" s="75" t="s">
        <v>213</v>
      </c>
      <c r="E290" s="75"/>
      <c r="F290" s="82" t="s">
        <v>209</v>
      </c>
      <c r="G290" s="75"/>
      <c r="H290" s="53"/>
      <c r="I290" s="53"/>
      <c r="J290" s="53"/>
      <c r="K290" s="53"/>
      <c r="L290" s="53"/>
      <c r="M290" s="53"/>
      <c r="N290" s="53"/>
      <c r="O290" s="53"/>
      <c r="P290" s="56"/>
      <c r="Q290" s="56" t="s">
        <v>211</v>
      </c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1" t="s">
        <v>209</v>
      </c>
      <c r="AD290" s="51" t="s">
        <v>209</v>
      </c>
      <c r="AE290" s="53"/>
    </row>
    <row r="291" spans="1:31" ht="12.75">
      <c r="A291" s="50" t="s">
        <v>289</v>
      </c>
      <c r="B291" s="59"/>
      <c r="C291" s="75" t="s">
        <v>1147</v>
      </c>
      <c r="D291" s="75" t="s">
        <v>272</v>
      </c>
      <c r="E291" s="75"/>
      <c r="F291" s="81"/>
      <c r="G291" s="75" t="s">
        <v>209</v>
      </c>
      <c r="H291" s="53"/>
      <c r="I291" s="53"/>
      <c r="J291" s="53"/>
      <c r="K291" s="53"/>
      <c r="L291" s="53"/>
      <c r="M291" s="53"/>
      <c r="N291" s="53"/>
      <c r="O291" s="53"/>
      <c r="P291" s="56"/>
      <c r="Q291" s="56"/>
      <c r="R291" s="53"/>
      <c r="S291" s="53"/>
      <c r="T291" s="53"/>
      <c r="U291" s="53"/>
      <c r="V291" s="53"/>
      <c r="W291" s="53" t="s">
        <v>209</v>
      </c>
      <c r="X291" s="53"/>
      <c r="Y291" s="53"/>
      <c r="Z291" s="53"/>
      <c r="AA291" s="53"/>
      <c r="AB291" s="53"/>
      <c r="AC291" s="76"/>
      <c r="AD291" s="76" t="s">
        <v>209</v>
      </c>
      <c r="AE291" s="53"/>
    </row>
    <row r="292" spans="1:31" ht="12.75">
      <c r="A292" s="50" t="s">
        <v>1003</v>
      </c>
      <c r="B292" s="59"/>
      <c r="C292" s="75" t="s">
        <v>1147</v>
      </c>
      <c r="D292" s="75" t="s">
        <v>1131</v>
      </c>
      <c r="E292" s="75" t="s">
        <v>209</v>
      </c>
      <c r="F292" s="81"/>
      <c r="G292" s="75"/>
      <c r="H292" s="53"/>
      <c r="I292" s="53"/>
      <c r="J292" s="53"/>
      <c r="K292" s="53"/>
      <c r="L292" s="53"/>
      <c r="M292" s="53"/>
      <c r="N292" s="53"/>
      <c r="O292" s="53"/>
      <c r="P292" s="56"/>
      <c r="Q292" s="56"/>
      <c r="R292" s="53"/>
      <c r="S292" s="53"/>
      <c r="T292" s="53"/>
      <c r="U292" s="53"/>
      <c r="V292" s="53"/>
      <c r="W292" s="53" t="s">
        <v>209</v>
      </c>
      <c r="X292" s="53"/>
      <c r="Y292" s="53"/>
      <c r="Z292" s="53"/>
      <c r="AA292" s="53"/>
      <c r="AB292" s="53"/>
      <c r="AC292" s="76"/>
      <c r="AD292" s="76" t="s">
        <v>209</v>
      </c>
      <c r="AE292" s="53"/>
    </row>
    <row r="293" spans="1:31" ht="12.75">
      <c r="A293" s="50" t="s">
        <v>735</v>
      </c>
      <c r="B293" s="59" t="s">
        <v>959</v>
      </c>
      <c r="C293" s="53" t="s">
        <v>960</v>
      </c>
      <c r="D293" s="53" t="s">
        <v>961</v>
      </c>
      <c r="E293" s="53"/>
      <c r="F293" s="54" t="s">
        <v>209</v>
      </c>
      <c r="G293" s="53"/>
      <c r="H293" s="53"/>
      <c r="I293" s="53"/>
      <c r="J293" s="53"/>
      <c r="K293" s="53"/>
      <c r="L293" s="53"/>
      <c r="M293" s="53"/>
      <c r="N293" s="53"/>
      <c r="O293" s="53"/>
      <c r="P293" s="56" t="s">
        <v>210</v>
      </c>
      <c r="Q293" s="56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1" t="s">
        <v>209</v>
      </c>
      <c r="AD293" s="51" t="s">
        <v>209</v>
      </c>
      <c r="AE293" s="53"/>
    </row>
    <row r="294" spans="1:31" ht="12.75">
      <c r="A294" s="50" t="s">
        <v>738</v>
      </c>
      <c r="B294" s="59" t="s">
        <v>963</v>
      </c>
      <c r="C294" s="53" t="s">
        <v>960</v>
      </c>
      <c r="D294" s="53" t="s">
        <v>529</v>
      </c>
      <c r="E294" s="53"/>
      <c r="F294" s="54" t="s">
        <v>209</v>
      </c>
      <c r="G294" s="53"/>
      <c r="H294" s="53"/>
      <c r="I294" s="53"/>
      <c r="J294" s="53"/>
      <c r="K294" s="53"/>
      <c r="L294" s="53"/>
      <c r="M294" s="53"/>
      <c r="N294" s="53"/>
      <c r="O294" s="53"/>
      <c r="P294" s="56" t="s">
        <v>210</v>
      </c>
      <c r="Q294" s="56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1" t="s">
        <v>209</v>
      </c>
      <c r="AD294" s="51" t="s">
        <v>209</v>
      </c>
      <c r="AE294" s="53"/>
    </row>
    <row r="295" spans="1:31" ht="12.75">
      <c r="A295" s="50" t="s">
        <v>741</v>
      </c>
      <c r="B295" s="59" t="s">
        <v>964</v>
      </c>
      <c r="C295" s="53" t="s">
        <v>965</v>
      </c>
      <c r="D295" s="53" t="s">
        <v>357</v>
      </c>
      <c r="E295" s="53"/>
      <c r="F295" s="54" t="s">
        <v>209</v>
      </c>
      <c r="G295" s="53"/>
      <c r="H295" s="53"/>
      <c r="I295" s="53"/>
      <c r="J295" s="53"/>
      <c r="K295" s="53"/>
      <c r="L295" s="53"/>
      <c r="M295" s="53"/>
      <c r="N295" s="53"/>
      <c r="O295" s="53"/>
      <c r="P295" s="56" t="s">
        <v>216</v>
      </c>
      <c r="Q295" s="56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1" t="s">
        <v>209</v>
      </c>
      <c r="AD295" s="51" t="s">
        <v>209</v>
      </c>
      <c r="AE295" s="53"/>
    </row>
    <row r="296" spans="1:31" ht="12.75">
      <c r="A296" s="50" t="s">
        <v>1009</v>
      </c>
      <c r="B296" s="59" t="s">
        <v>347</v>
      </c>
      <c r="C296" s="53" t="s">
        <v>965</v>
      </c>
      <c r="D296" s="53" t="s">
        <v>280</v>
      </c>
      <c r="E296" s="53"/>
      <c r="F296" s="54" t="s">
        <v>209</v>
      </c>
      <c r="G296" s="53"/>
      <c r="H296" s="53"/>
      <c r="I296" s="53"/>
      <c r="J296" s="53"/>
      <c r="K296" s="53"/>
      <c r="L296" s="53"/>
      <c r="M296" s="53"/>
      <c r="N296" s="53"/>
      <c r="O296" s="53"/>
      <c r="P296" s="56" t="s">
        <v>210</v>
      </c>
      <c r="Q296" s="56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1" t="s">
        <v>209</v>
      </c>
      <c r="AD296" s="51" t="s">
        <v>209</v>
      </c>
      <c r="AE296" s="53"/>
    </row>
    <row r="297" spans="1:31" ht="12.75">
      <c r="A297" s="50" t="s">
        <v>743</v>
      </c>
      <c r="B297" s="59" t="s">
        <v>349</v>
      </c>
      <c r="C297" s="53" t="s">
        <v>965</v>
      </c>
      <c r="D297" s="53" t="s">
        <v>966</v>
      </c>
      <c r="E297" s="53"/>
      <c r="F297" s="54" t="s">
        <v>209</v>
      </c>
      <c r="G297" s="53"/>
      <c r="H297" s="53"/>
      <c r="I297" s="53"/>
      <c r="J297" s="53"/>
      <c r="K297" s="53"/>
      <c r="L297" s="53"/>
      <c r="M297" s="53"/>
      <c r="N297" s="53"/>
      <c r="O297" s="53"/>
      <c r="P297" s="56" t="s">
        <v>210</v>
      </c>
      <c r="Q297" s="56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1" t="s">
        <v>209</v>
      </c>
      <c r="AD297" s="51" t="s">
        <v>209</v>
      </c>
      <c r="AE297" s="53"/>
    </row>
    <row r="298" spans="1:31" ht="12.75">
      <c r="A298" s="50" t="s">
        <v>745</v>
      </c>
      <c r="B298" s="59" t="s">
        <v>380</v>
      </c>
      <c r="C298" s="53" t="s">
        <v>967</v>
      </c>
      <c r="D298" s="53" t="s">
        <v>595</v>
      </c>
      <c r="E298" s="53"/>
      <c r="F298" s="54" t="s">
        <v>209</v>
      </c>
      <c r="G298" s="53"/>
      <c r="H298" s="53"/>
      <c r="I298" s="53"/>
      <c r="J298" s="53"/>
      <c r="K298" s="53"/>
      <c r="L298" s="53"/>
      <c r="M298" s="53"/>
      <c r="N298" s="53"/>
      <c r="O298" s="53"/>
      <c r="P298" s="56" t="s">
        <v>216</v>
      </c>
      <c r="Q298" s="56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1" t="s">
        <v>209</v>
      </c>
      <c r="AD298" s="51" t="s">
        <v>209</v>
      </c>
      <c r="AE298" s="53"/>
    </row>
    <row r="299" spans="1:31" ht="12.75">
      <c r="A299" s="50" t="s">
        <v>291</v>
      </c>
      <c r="B299" s="59" t="s">
        <v>968</v>
      </c>
      <c r="C299" s="53" t="s">
        <v>969</v>
      </c>
      <c r="D299" s="53" t="s">
        <v>568</v>
      </c>
      <c r="E299" s="53"/>
      <c r="F299" s="54" t="s">
        <v>209</v>
      </c>
      <c r="G299" s="53"/>
      <c r="H299" s="53"/>
      <c r="I299" s="53"/>
      <c r="J299" s="53"/>
      <c r="K299" s="53"/>
      <c r="L299" s="53"/>
      <c r="M299" s="53"/>
      <c r="N299" s="53"/>
      <c r="O299" s="53"/>
      <c r="P299" s="56" t="s">
        <v>210</v>
      </c>
      <c r="Q299" s="56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1" t="s">
        <v>209</v>
      </c>
      <c r="AD299" s="51" t="s">
        <v>209</v>
      </c>
      <c r="AE299" s="53"/>
    </row>
    <row r="300" spans="1:31" ht="12.75">
      <c r="A300" s="50" t="s">
        <v>294</v>
      </c>
      <c r="B300" s="59" t="s">
        <v>384</v>
      </c>
      <c r="C300" s="53" t="s">
        <v>971</v>
      </c>
      <c r="D300" s="53" t="s">
        <v>228</v>
      </c>
      <c r="E300" s="53"/>
      <c r="F300" s="54" t="s">
        <v>209</v>
      </c>
      <c r="G300" s="53"/>
      <c r="H300" s="53"/>
      <c r="I300" s="53"/>
      <c r="J300" s="53"/>
      <c r="K300" s="53"/>
      <c r="L300" s="53"/>
      <c r="M300" s="53"/>
      <c r="N300" s="53"/>
      <c r="O300" s="53"/>
      <c r="P300" s="56" t="s">
        <v>210</v>
      </c>
      <c r="Q300" s="56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1" t="s">
        <v>209</v>
      </c>
      <c r="AD300" s="51" t="s">
        <v>209</v>
      </c>
      <c r="AE300" s="53"/>
    </row>
    <row r="301" spans="1:31" ht="12.75">
      <c r="A301" s="50" t="s">
        <v>748</v>
      </c>
      <c r="B301" s="59" t="s">
        <v>388</v>
      </c>
      <c r="C301" s="53" t="s">
        <v>972</v>
      </c>
      <c r="D301" s="53" t="s">
        <v>219</v>
      </c>
      <c r="E301" s="53"/>
      <c r="F301" s="54" t="s">
        <v>209</v>
      </c>
      <c r="G301" s="53"/>
      <c r="H301" s="53"/>
      <c r="I301" s="53"/>
      <c r="J301" s="53"/>
      <c r="K301" s="53"/>
      <c r="L301" s="53"/>
      <c r="M301" s="53"/>
      <c r="N301" s="53"/>
      <c r="O301" s="53"/>
      <c r="P301" s="56" t="s">
        <v>210</v>
      </c>
      <c r="Q301" s="56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1" t="s">
        <v>209</v>
      </c>
      <c r="AD301" s="51" t="s">
        <v>209</v>
      </c>
      <c r="AE301" s="53"/>
    </row>
    <row r="302" spans="1:31" ht="12.75">
      <c r="A302" s="50" t="s">
        <v>296</v>
      </c>
      <c r="B302" s="59" t="s">
        <v>390</v>
      </c>
      <c r="C302" s="53" t="s">
        <v>972</v>
      </c>
      <c r="D302" s="53" t="s">
        <v>562</v>
      </c>
      <c r="E302" s="53"/>
      <c r="F302" s="54" t="s">
        <v>209</v>
      </c>
      <c r="G302" s="53"/>
      <c r="H302" s="53"/>
      <c r="I302" s="53"/>
      <c r="J302" s="53"/>
      <c r="K302" s="53"/>
      <c r="L302" s="53"/>
      <c r="M302" s="53"/>
      <c r="N302" s="53"/>
      <c r="O302" s="53"/>
      <c r="P302" s="56" t="s">
        <v>210</v>
      </c>
      <c r="Q302" s="56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1" t="s">
        <v>209</v>
      </c>
      <c r="AD302" s="51" t="s">
        <v>209</v>
      </c>
      <c r="AE302" s="53"/>
    </row>
    <row r="303" spans="1:31" ht="12.75">
      <c r="A303" s="50" t="s">
        <v>751</v>
      </c>
      <c r="B303" s="59" t="s">
        <v>973</v>
      </c>
      <c r="C303" s="53" t="s">
        <v>972</v>
      </c>
      <c r="D303" s="53" t="s">
        <v>231</v>
      </c>
      <c r="E303" s="53"/>
      <c r="F303" s="54" t="s">
        <v>209</v>
      </c>
      <c r="G303" s="53"/>
      <c r="H303" s="53"/>
      <c r="I303" s="53"/>
      <c r="J303" s="53"/>
      <c r="K303" s="53"/>
      <c r="L303" s="53"/>
      <c r="M303" s="53"/>
      <c r="N303" s="53"/>
      <c r="O303" s="53"/>
      <c r="P303" s="56"/>
      <c r="Q303" s="56" t="s">
        <v>232</v>
      </c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1" t="s">
        <v>209</v>
      </c>
      <c r="AD303" s="51" t="s">
        <v>209</v>
      </c>
      <c r="AE303" s="53"/>
    </row>
    <row r="304" spans="1:31" ht="12.75">
      <c r="A304" s="50" t="s">
        <v>298</v>
      </c>
      <c r="B304" s="59" t="s">
        <v>393</v>
      </c>
      <c r="C304" s="53" t="s">
        <v>974</v>
      </c>
      <c r="D304" s="53" t="s">
        <v>242</v>
      </c>
      <c r="E304" s="53"/>
      <c r="F304" s="54" t="s">
        <v>209</v>
      </c>
      <c r="G304" s="53"/>
      <c r="H304" s="53"/>
      <c r="I304" s="53"/>
      <c r="J304" s="53"/>
      <c r="K304" s="53"/>
      <c r="L304" s="53"/>
      <c r="M304" s="53"/>
      <c r="N304" s="53"/>
      <c r="O304" s="53"/>
      <c r="P304" s="56" t="s">
        <v>210</v>
      </c>
      <c r="Q304" s="56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1" t="s">
        <v>209</v>
      </c>
      <c r="AD304" s="51" t="s">
        <v>209</v>
      </c>
      <c r="AE304" s="53"/>
    </row>
    <row r="305" spans="1:31" ht="12.75">
      <c r="A305" s="50" t="s">
        <v>300</v>
      </c>
      <c r="B305" s="59" t="s">
        <v>976</v>
      </c>
      <c r="C305" s="53" t="s">
        <v>974</v>
      </c>
      <c r="D305" s="53" t="s">
        <v>977</v>
      </c>
      <c r="E305" s="53"/>
      <c r="F305" s="54" t="s">
        <v>209</v>
      </c>
      <c r="G305" s="53"/>
      <c r="H305" s="53"/>
      <c r="I305" s="53"/>
      <c r="J305" s="53"/>
      <c r="K305" s="53"/>
      <c r="L305" s="53"/>
      <c r="M305" s="53"/>
      <c r="N305" s="53"/>
      <c r="O305" s="53"/>
      <c r="P305" s="56" t="s">
        <v>216</v>
      </c>
      <c r="Q305" s="56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1" t="s">
        <v>209</v>
      </c>
      <c r="AD305" s="51" t="s">
        <v>209</v>
      </c>
      <c r="AE305" s="53"/>
    </row>
    <row r="306" spans="1:31" ht="12.75">
      <c r="A306" s="50" t="s">
        <v>302</v>
      </c>
      <c r="B306" s="59" t="s">
        <v>979</v>
      </c>
      <c r="C306" s="53" t="s">
        <v>974</v>
      </c>
      <c r="D306" s="53" t="s">
        <v>363</v>
      </c>
      <c r="E306" s="53"/>
      <c r="F306" s="54" t="s">
        <v>209</v>
      </c>
      <c r="G306" s="53"/>
      <c r="H306" s="53"/>
      <c r="I306" s="53"/>
      <c r="J306" s="53"/>
      <c r="K306" s="53"/>
      <c r="L306" s="53"/>
      <c r="M306" s="53"/>
      <c r="N306" s="53"/>
      <c r="O306" s="53"/>
      <c r="P306" s="56" t="s">
        <v>210</v>
      </c>
      <c r="Q306" s="56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1" t="s">
        <v>209</v>
      </c>
      <c r="AD306" s="51" t="s">
        <v>209</v>
      </c>
      <c r="AE306" s="53"/>
    </row>
    <row r="307" spans="1:31" ht="12.75">
      <c r="A307" s="50" t="s">
        <v>304</v>
      </c>
      <c r="B307" s="59" t="s">
        <v>981</v>
      </c>
      <c r="C307" s="53" t="s">
        <v>982</v>
      </c>
      <c r="D307" s="53" t="s">
        <v>817</v>
      </c>
      <c r="E307" s="53"/>
      <c r="F307" s="54" t="s">
        <v>209</v>
      </c>
      <c r="G307" s="53"/>
      <c r="H307" s="53"/>
      <c r="I307" s="53"/>
      <c r="J307" s="53"/>
      <c r="K307" s="53"/>
      <c r="L307" s="53"/>
      <c r="M307" s="53"/>
      <c r="N307" s="53"/>
      <c r="O307" s="53"/>
      <c r="P307" s="56" t="s">
        <v>210</v>
      </c>
      <c r="Q307" s="56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1" t="s">
        <v>209</v>
      </c>
      <c r="AD307" s="51" t="s">
        <v>209</v>
      </c>
      <c r="AE307" s="53"/>
    </row>
    <row r="308" spans="1:31" ht="12.75">
      <c r="A308" s="50" t="s">
        <v>307</v>
      </c>
      <c r="B308" s="59" t="s">
        <v>395</v>
      </c>
      <c r="C308" s="53" t="s">
        <v>982</v>
      </c>
      <c r="D308" s="53" t="s">
        <v>956</v>
      </c>
      <c r="E308" s="53"/>
      <c r="F308" s="54" t="s">
        <v>209</v>
      </c>
      <c r="G308" s="53"/>
      <c r="H308" s="53"/>
      <c r="I308" s="53"/>
      <c r="J308" s="53"/>
      <c r="K308" s="53"/>
      <c r="L308" s="53"/>
      <c r="M308" s="53"/>
      <c r="N308" s="53"/>
      <c r="O308" s="53"/>
      <c r="P308" s="56" t="s">
        <v>216</v>
      </c>
      <c r="Q308" s="56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1" t="s">
        <v>209</v>
      </c>
      <c r="AD308" s="51" t="s">
        <v>209</v>
      </c>
      <c r="AE308" s="53"/>
    </row>
    <row r="309" spans="1:31" ht="12.75">
      <c r="A309" s="50" t="s">
        <v>1035</v>
      </c>
      <c r="B309" s="59"/>
      <c r="C309" s="75" t="s">
        <v>984</v>
      </c>
      <c r="D309" s="75" t="s">
        <v>277</v>
      </c>
      <c r="E309" s="75"/>
      <c r="F309" s="81"/>
      <c r="G309" s="75" t="s">
        <v>209</v>
      </c>
      <c r="H309" s="53"/>
      <c r="I309" s="53"/>
      <c r="J309" s="53"/>
      <c r="K309" s="53"/>
      <c r="L309" s="53"/>
      <c r="M309" s="53"/>
      <c r="N309" s="53"/>
      <c r="O309" s="53"/>
      <c r="P309" s="56"/>
      <c r="Q309" s="56"/>
      <c r="R309" s="53"/>
      <c r="S309" s="53"/>
      <c r="T309" s="53"/>
      <c r="U309" s="53"/>
      <c r="V309" s="53"/>
      <c r="W309" s="53" t="s">
        <v>209</v>
      </c>
      <c r="X309" s="53"/>
      <c r="Y309" s="53"/>
      <c r="Z309" s="53"/>
      <c r="AA309" s="53"/>
      <c r="AB309" s="53"/>
      <c r="AC309" s="76"/>
      <c r="AD309" s="76" t="s">
        <v>209</v>
      </c>
      <c r="AE309" s="53"/>
    </row>
    <row r="310" spans="1:31" ht="12.75">
      <c r="A310" s="50" t="s">
        <v>754</v>
      </c>
      <c r="B310" s="59"/>
      <c r="C310" s="75" t="s">
        <v>984</v>
      </c>
      <c r="D310" s="75" t="s">
        <v>1131</v>
      </c>
      <c r="E310" s="75" t="s">
        <v>209</v>
      </c>
      <c r="F310" s="81"/>
      <c r="G310" s="75"/>
      <c r="H310" s="53"/>
      <c r="I310" s="53"/>
      <c r="J310" s="53"/>
      <c r="K310" s="53"/>
      <c r="L310" s="53"/>
      <c r="M310" s="53"/>
      <c r="N310" s="53"/>
      <c r="O310" s="53"/>
      <c r="P310" s="56"/>
      <c r="Q310" s="56"/>
      <c r="R310" s="53"/>
      <c r="S310" s="53"/>
      <c r="T310" s="53"/>
      <c r="U310" s="53"/>
      <c r="V310" s="53"/>
      <c r="W310" s="53" t="s">
        <v>209</v>
      </c>
      <c r="X310" s="53"/>
      <c r="Y310" s="53"/>
      <c r="Z310" s="53"/>
      <c r="AA310" s="53"/>
      <c r="AB310" s="53"/>
      <c r="AC310" s="76"/>
      <c r="AD310" s="76" t="s">
        <v>209</v>
      </c>
      <c r="AE310" s="53"/>
    </row>
    <row r="311" spans="1:31" ht="12.75">
      <c r="A311" s="50" t="s">
        <v>1040</v>
      </c>
      <c r="B311" s="59" t="s">
        <v>983</v>
      </c>
      <c r="C311" s="53" t="s">
        <v>984</v>
      </c>
      <c r="D311" s="53" t="s">
        <v>837</v>
      </c>
      <c r="E311" s="53"/>
      <c r="F311" s="54" t="s">
        <v>209</v>
      </c>
      <c r="G311" s="53"/>
      <c r="H311" s="53"/>
      <c r="I311" s="53"/>
      <c r="J311" s="53"/>
      <c r="K311" s="53"/>
      <c r="L311" s="53"/>
      <c r="M311" s="53"/>
      <c r="N311" s="53"/>
      <c r="O311" s="53"/>
      <c r="P311" s="56" t="s">
        <v>210</v>
      </c>
      <c r="Q311" s="56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1" t="s">
        <v>209</v>
      </c>
      <c r="AD311" s="51" t="s">
        <v>209</v>
      </c>
      <c r="AE311" s="53"/>
    </row>
    <row r="312" spans="1:31" ht="12.75">
      <c r="A312" s="50" t="s">
        <v>757</v>
      </c>
      <c r="B312" s="59"/>
      <c r="C312" s="53" t="s">
        <v>1148</v>
      </c>
      <c r="D312" s="53" t="s">
        <v>1149</v>
      </c>
      <c r="E312" s="53"/>
      <c r="F312" s="74"/>
      <c r="G312" s="53" t="s">
        <v>209</v>
      </c>
      <c r="H312" s="53"/>
      <c r="I312" s="53"/>
      <c r="J312" s="53"/>
      <c r="K312" s="53"/>
      <c r="L312" s="53"/>
      <c r="M312" s="53"/>
      <c r="N312" s="53"/>
      <c r="O312" s="53"/>
      <c r="P312" s="56"/>
      <c r="Q312" s="56"/>
      <c r="R312" s="53"/>
      <c r="S312" s="53"/>
      <c r="T312" s="53"/>
      <c r="U312" s="53"/>
      <c r="V312" s="53"/>
      <c r="W312" s="53" t="s">
        <v>209</v>
      </c>
      <c r="X312" s="53"/>
      <c r="Y312" s="53"/>
      <c r="Z312" s="53"/>
      <c r="AA312" s="53"/>
      <c r="AB312" s="53"/>
      <c r="AC312" s="76"/>
      <c r="AD312" s="76" t="s">
        <v>209</v>
      </c>
      <c r="AE312" s="53"/>
    </row>
    <row r="313" spans="1:31" ht="12.75">
      <c r="A313" s="50" t="s">
        <v>758</v>
      </c>
      <c r="B313" s="59"/>
      <c r="C313" s="53" t="s">
        <v>1148</v>
      </c>
      <c r="D313" s="53" t="s">
        <v>1143</v>
      </c>
      <c r="E313" s="53"/>
      <c r="F313" s="74"/>
      <c r="G313" s="53" t="s">
        <v>209</v>
      </c>
      <c r="H313" s="53"/>
      <c r="I313" s="53"/>
      <c r="J313" s="53"/>
      <c r="K313" s="53"/>
      <c r="L313" s="53"/>
      <c r="M313" s="53"/>
      <c r="N313" s="53"/>
      <c r="O313" s="53"/>
      <c r="P313" s="56"/>
      <c r="Q313" s="56"/>
      <c r="R313" s="53"/>
      <c r="S313" s="53"/>
      <c r="T313" s="53"/>
      <c r="U313" s="53"/>
      <c r="V313" s="53"/>
      <c r="W313" s="53" t="s">
        <v>209</v>
      </c>
      <c r="X313" s="53"/>
      <c r="Y313" s="53"/>
      <c r="Z313" s="53"/>
      <c r="AA313" s="53"/>
      <c r="AB313" s="53"/>
      <c r="AC313" s="76"/>
      <c r="AD313" s="76" t="s">
        <v>209</v>
      </c>
      <c r="AE313" s="53"/>
    </row>
    <row r="314" spans="1:31" ht="12.75">
      <c r="A314" s="50" t="s">
        <v>761</v>
      </c>
      <c r="B314" s="59" t="s">
        <v>986</v>
      </c>
      <c r="C314" s="53" t="s">
        <v>987</v>
      </c>
      <c r="D314" s="53" t="s">
        <v>988</v>
      </c>
      <c r="E314" s="53"/>
      <c r="F314" s="54" t="s">
        <v>209</v>
      </c>
      <c r="G314" s="53"/>
      <c r="H314" s="53"/>
      <c r="I314" s="53"/>
      <c r="J314" s="53"/>
      <c r="K314" s="53"/>
      <c r="L314" s="53"/>
      <c r="M314" s="53"/>
      <c r="N314" s="53"/>
      <c r="O314" s="53"/>
      <c r="P314" s="56" t="s">
        <v>210</v>
      </c>
      <c r="Q314" s="56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1" t="s">
        <v>209</v>
      </c>
      <c r="AD314" s="51" t="s">
        <v>209</v>
      </c>
      <c r="AE314" s="53"/>
    </row>
    <row r="315" spans="1:31" ht="12.75">
      <c r="A315" s="50" t="s">
        <v>764</v>
      </c>
      <c r="B315" s="59"/>
      <c r="C315" s="53" t="s">
        <v>987</v>
      </c>
      <c r="D315" s="53" t="s">
        <v>1139</v>
      </c>
      <c r="E315" s="53"/>
      <c r="F315" s="74"/>
      <c r="G315" s="53" t="s">
        <v>209</v>
      </c>
      <c r="H315" s="53"/>
      <c r="I315" s="53"/>
      <c r="J315" s="53"/>
      <c r="K315" s="53"/>
      <c r="L315" s="53"/>
      <c r="M315" s="53"/>
      <c r="N315" s="53"/>
      <c r="O315" s="53"/>
      <c r="P315" s="56"/>
      <c r="Q315" s="56"/>
      <c r="R315" s="53"/>
      <c r="S315" s="53"/>
      <c r="T315" s="53"/>
      <c r="U315" s="53"/>
      <c r="V315" s="53"/>
      <c r="W315" s="53" t="s">
        <v>209</v>
      </c>
      <c r="X315" s="53"/>
      <c r="Y315" s="53"/>
      <c r="Z315" s="53"/>
      <c r="AA315" s="53"/>
      <c r="AB315" s="53"/>
      <c r="AC315" s="76"/>
      <c r="AD315" s="76" t="s">
        <v>209</v>
      </c>
      <c r="AE315" s="53"/>
    </row>
    <row r="316" spans="1:31" ht="12.75">
      <c r="A316" s="50" t="s">
        <v>309</v>
      </c>
      <c r="B316" s="59"/>
      <c r="C316" s="53" t="s">
        <v>991</v>
      </c>
      <c r="D316" s="53" t="s">
        <v>1131</v>
      </c>
      <c r="E316" s="53" t="s">
        <v>209</v>
      </c>
      <c r="F316" s="74"/>
      <c r="G316" s="53"/>
      <c r="H316" s="53"/>
      <c r="I316" s="53"/>
      <c r="J316" s="53"/>
      <c r="K316" s="53"/>
      <c r="L316" s="53"/>
      <c r="M316" s="53"/>
      <c r="N316" s="53"/>
      <c r="O316" s="53"/>
      <c r="P316" s="56"/>
      <c r="Q316" s="56"/>
      <c r="R316" s="53"/>
      <c r="S316" s="53"/>
      <c r="T316" s="53"/>
      <c r="U316" s="53"/>
      <c r="V316" s="53"/>
      <c r="W316" s="53" t="s">
        <v>209</v>
      </c>
      <c r="X316" s="53"/>
      <c r="Y316" s="53"/>
      <c r="Z316" s="53"/>
      <c r="AA316" s="53"/>
      <c r="AB316" s="53"/>
      <c r="AC316" s="76"/>
      <c r="AD316" s="76" t="s">
        <v>209</v>
      </c>
      <c r="AE316" s="53"/>
    </row>
    <row r="317" spans="1:31" ht="12.75">
      <c r="A317" s="50" t="s">
        <v>1053</v>
      </c>
      <c r="B317" s="59" t="s">
        <v>990</v>
      </c>
      <c r="C317" s="53" t="s">
        <v>991</v>
      </c>
      <c r="D317" s="53" t="s">
        <v>228</v>
      </c>
      <c r="E317" s="53"/>
      <c r="F317" s="54" t="s">
        <v>209</v>
      </c>
      <c r="G317" s="53"/>
      <c r="H317" s="53"/>
      <c r="I317" s="53"/>
      <c r="J317" s="53"/>
      <c r="K317" s="53"/>
      <c r="L317" s="53"/>
      <c r="M317" s="53"/>
      <c r="N317" s="53"/>
      <c r="O317" s="53"/>
      <c r="P317" s="56" t="s">
        <v>216</v>
      </c>
      <c r="Q317" s="56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1" t="s">
        <v>209</v>
      </c>
      <c r="AD317" s="51" t="s">
        <v>209</v>
      </c>
      <c r="AE317" s="53"/>
    </row>
    <row r="318" spans="1:31" ht="12.75">
      <c r="A318" s="50" t="s">
        <v>767</v>
      </c>
      <c r="B318" s="59" t="s">
        <v>397</v>
      </c>
      <c r="C318" s="53" t="s">
        <v>991</v>
      </c>
      <c r="D318" s="53" t="s">
        <v>992</v>
      </c>
      <c r="E318" s="53"/>
      <c r="F318" s="54" t="s">
        <v>209</v>
      </c>
      <c r="G318" s="53"/>
      <c r="H318" s="53"/>
      <c r="I318" s="53"/>
      <c r="J318" s="53"/>
      <c r="K318" s="53"/>
      <c r="L318" s="53"/>
      <c r="M318" s="53"/>
      <c r="N318" s="53"/>
      <c r="O318" s="53"/>
      <c r="P318" s="56" t="s">
        <v>210</v>
      </c>
      <c r="Q318" s="56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1" t="s">
        <v>209</v>
      </c>
      <c r="AD318" s="51" t="s">
        <v>209</v>
      </c>
      <c r="AE318" s="53"/>
    </row>
    <row r="319" spans="1:31" ht="12.75">
      <c r="A319" s="50" t="s">
        <v>1057</v>
      </c>
      <c r="B319" s="59"/>
      <c r="C319" s="53" t="s">
        <v>994</v>
      </c>
      <c r="D319" s="53" t="s">
        <v>1129</v>
      </c>
      <c r="E319" s="53" t="s">
        <v>209</v>
      </c>
      <c r="F319" s="74"/>
      <c r="G319" s="53"/>
      <c r="H319" s="53"/>
      <c r="I319" s="53"/>
      <c r="J319" s="53"/>
      <c r="K319" s="53"/>
      <c r="L319" s="53"/>
      <c r="M319" s="53"/>
      <c r="N319" s="53"/>
      <c r="O319" s="53"/>
      <c r="P319" s="56"/>
      <c r="Q319" s="56"/>
      <c r="R319" s="53"/>
      <c r="S319" s="53"/>
      <c r="T319" s="53"/>
      <c r="U319" s="53"/>
      <c r="V319" s="53"/>
      <c r="W319" s="53" t="s">
        <v>209</v>
      </c>
      <c r="X319" s="53"/>
      <c r="Y319" s="53"/>
      <c r="Z319" s="53"/>
      <c r="AA319" s="53"/>
      <c r="AB319" s="53"/>
      <c r="AC319" s="76"/>
      <c r="AD319" s="76" t="s">
        <v>209</v>
      </c>
      <c r="AE319" s="53"/>
    </row>
    <row r="320" spans="1:31" ht="12.75">
      <c r="A320" s="50" t="s">
        <v>1060</v>
      </c>
      <c r="B320" s="59"/>
      <c r="C320" s="53" t="s">
        <v>994</v>
      </c>
      <c r="D320" s="53" t="s">
        <v>1150</v>
      </c>
      <c r="E320" s="53" t="s">
        <v>209</v>
      </c>
      <c r="F320" s="74"/>
      <c r="G320" s="53"/>
      <c r="H320" s="53"/>
      <c r="I320" s="53"/>
      <c r="J320" s="53"/>
      <c r="K320" s="53"/>
      <c r="L320" s="53"/>
      <c r="M320" s="53"/>
      <c r="N320" s="53"/>
      <c r="O320" s="53"/>
      <c r="P320" s="56"/>
      <c r="Q320" s="56"/>
      <c r="R320" s="53"/>
      <c r="S320" s="53"/>
      <c r="T320" s="53"/>
      <c r="U320" s="53"/>
      <c r="V320" s="53"/>
      <c r="W320" s="53" t="s">
        <v>209</v>
      </c>
      <c r="X320" s="53"/>
      <c r="Y320" s="53"/>
      <c r="Z320" s="53"/>
      <c r="AA320" s="53" t="s">
        <v>209</v>
      </c>
      <c r="AB320" s="53"/>
      <c r="AC320" s="76"/>
      <c r="AD320" s="76"/>
      <c r="AE320" s="53"/>
    </row>
    <row r="321" spans="1:31" ht="12.75">
      <c r="A321" s="50" t="s">
        <v>1064</v>
      </c>
      <c r="B321" s="59"/>
      <c r="C321" s="53" t="s">
        <v>994</v>
      </c>
      <c r="D321" s="53" t="s">
        <v>1151</v>
      </c>
      <c r="E321" s="53"/>
      <c r="F321" s="74"/>
      <c r="G321" s="53" t="s">
        <v>209</v>
      </c>
      <c r="H321" s="53"/>
      <c r="I321" s="53"/>
      <c r="J321" s="53"/>
      <c r="K321" s="53"/>
      <c r="L321" s="53"/>
      <c r="M321" s="53"/>
      <c r="N321" s="53"/>
      <c r="O321" s="53"/>
      <c r="P321" s="56"/>
      <c r="Q321" s="56"/>
      <c r="R321" s="53"/>
      <c r="S321" s="53"/>
      <c r="T321" s="53"/>
      <c r="U321" s="53"/>
      <c r="V321" s="53"/>
      <c r="W321" s="53" t="s">
        <v>209</v>
      </c>
      <c r="X321" s="53"/>
      <c r="Y321" s="53"/>
      <c r="Z321" s="53"/>
      <c r="AA321" s="53"/>
      <c r="AB321" s="53"/>
      <c r="AC321" s="76"/>
      <c r="AD321" s="76" t="s">
        <v>209</v>
      </c>
      <c r="AE321" s="53"/>
    </row>
    <row r="322" spans="1:31" ht="12.75">
      <c r="A322" s="50" t="s">
        <v>1222</v>
      </c>
      <c r="B322" s="59" t="s">
        <v>993</v>
      </c>
      <c r="C322" s="53" t="s">
        <v>994</v>
      </c>
      <c r="D322" s="53" t="s">
        <v>225</v>
      </c>
      <c r="E322" s="53"/>
      <c r="F322" s="54" t="s">
        <v>209</v>
      </c>
      <c r="G322" s="53"/>
      <c r="H322" s="53"/>
      <c r="I322" s="53"/>
      <c r="J322" s="53"/>
      <c r="K322" s="53"/>
      <c r="L322" s="53"/>
      <c r="M322" s="53"/>
      <c r="N322" s="53"/>
      <c r="O322" s="53"/>
      <c r="P322" s="56"/>
      <c r="Q322" s="56" t="s">
        <v>232</v>
      </c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1" t="s">
        <v>209</v>
      </c>
      <c r="AD322" s="51" t="s">
        <v>209</v>
      </c>
      <c r="AE322" s="53"/>
    </row>
    <row r="323" spans="1:31" ht="12.75">
      <c r="A323" s="50" t="s">
        <v>1223</v>
      </c>
      <c r="B323" s="59" t="s">
        <v>996</v>
      </c>
      <c r="C323" s="53" t="s">
        <v>997</v>
      </c>
      <c r="D323" s="53" t="s">
        <v>998</v>
      </c>
      <c r="E323" s="53"/>
      <c r="F323" s="54" t="s">
        <v>209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6"/>
      <c r="Q323" s="56" t="s">
        <v>232</v>
      </c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1" t="s">
        <v>209</v>
      </c>
      <c r="AD323" s="51" t="s">
        <v>209</v>
      </c>
      <c r="AE323" s="53"/>
    </row>
    <row r="324" spans="1:31" ht="12.75">
      <c r="A324" s="50" t="s">
        <v>1224</v>
      </c>
      <c r="B324" s="59" t="s">
        <v>402</v>
      </c>
      <c r="C324" s="53" t="s">
        <v>999</v>
      </c>
      <c r="D324" s="53" t="s">
        <v>363</v>
      </c>
      <c r="E324" s="53"/>
      <c r="F324" s="54" t="s">
        <v>209</v>
      </c>
      <c r="G324" s="53"/>
      <c r="H324" s="53"/>
      <c r="I324" s="53"/>
      <c r="J324" s="53"/>
      <c r="K324" s="53"/>
      <c r="L324" s="53"/>
      <c r="M324" s="53"/>
      <c r="N324" s="53"/>
      <c r="O324" s="53"/>
      <c r="P324" s="56" t="s">
        <v>210</v>
      </c>
      <c r="Q324" s="56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1" t="s">
        <v>209</v>
      </c>
      <c r="AD324" s="51" t="s">
        <v>209</v>
      </c>
      <c r="AE324" s="53"/>
    </row>
    <row r="325" spans="1:31" ht="12.75">
      <c r="A325" s="50" t="s">
        <v>769</v>
      </c>
      <c r="B325" s="59"/>
      <c r="C325" s="53" t="s">
        <v>1000</v>
      </c>
      <c r="D325" s="53" t="s">
        <v>1152</v>
      </c>
      <c r="E325" s="53" t="s">
        <v>209</v>
      </c>
      <c r="F325" s="74"/>
      <c r="G325" s="53"/>
      <c r="H325" s="53"/>
      <c r="I325" s="53"/>
      <c r="J325" s="53"/>
      <c r="K325" s="53"/>
      <c r="L325" s="53"/>
      <c r="M325" s="53"/>
      <c r="N325" s="53"/>
      <c r="O325" s="53"/>
      <c r="P325" s="56"/>
      <c r="Q325" s="56"/>
      <c r="R325" s="53"/>
      <c r="S325" s="53"/>
      <c r="T325" s="53"/>
      <c r="U325" s="53"/>
      <c r="V325" s="53"/>
      <c r="W325" s="53" t="s">
        <v>209</v>
      </c>
      <c r="X325" s="53"/>
      <c r="Y325" s="53"/>
      <c r="Z325" s="53"/>
      <c r="AA325" s="53"/>
      <c r="AB325" s="53"/>
      <c r="AC325" s="76"/>
      <c r="AD325" s="76" t="s">
        <v>209</v>
      </c>
      <c r="AE325" s="53"/>
    </row>
    <row r="326" spans="1:31" ht="12.75">
      <c r="A326" s="50" t="s">
        <v>771</v>
      </c>
      <c r="B326" s="59" t="s">
        <v>405</v>
      </c>
      <c r="C326" s="53" t="s">
        <v>1000</v>
      </c>
      <c r="D326" s="53" t="s">
        <v>571</v>
      </c>
      <c r="E326" s="53"/>
      <c r="F326" s="54" t="s">
        <v>209</v>
      </c>
      <c r="G326" s="53"/>
      <c r="H326" s="53"/>
      <c r="I326" s="53"/>
      <c r="J326" s="53"/>
      <c r="K326" s="53"/>
      <c r="L326" s="53"/>
      <c r="M326" s="53"/>
      <c r="N326" s="53"/>
      <c r="O326" s="53"/>
      <c r="P326" s="56"/>
      <c r="Q326" s="56" t="s">
        <v>232</v>
      </c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1" t="s">
        <v>209</v>
      </c>
      <c r="AD326" s="51" t="s">
        <v>209</v>
      </c>
      <c r="AE326" s="53"/>
    </row>
    <row r="327" spans="1:31" ht="12.75">
      <c r="A327" s="50" t="s">
        <v>311</v>
      </c>
      <c r="B327" s="59"/>
      <c r="C327" s="53" t="s">
        <v>1002</v>
      </c>
      <c r="D327" s="53" t="s">
        <v>1129</v>
      </c>
      <c r="E327" s="53" t="s">
        <v>209</v>
      </c>
      <c r="F327" s="74"/>
      <c r="G327" s="53"/>
      <c r="H327" s="53"/>
      <c r="I327" s="53"/>
      <c r="J327" s="53"/>
      <c r="K327" s="53"/>
      <c r="L327" s="53"/>
      <c r="M327" s="53"/>
      <c r="N327" s="53"/>
      <c r="O327" s="53"/>
      <c r="P327" s="56"/>
      <c r="Q327" s="56"/>
      <c r="R327" s="53"/>
      <c r="S327" s="53"/>
      <c r="T327" s="53"/>
      <c r="U327" s="53"/>
      <c r="V327" s="53"/>
      <c r="W327" s="53" t="s">
        <v>209</v>
      </c>
      <c r="X327" s="53"/>
      <c r="Y327" s="53"/>
      <c r="Z327" s="53"/>
      <c r="AA327" s="53"/>
      <c r="AB327" s="53"/>
      <c r="AC327" s="76"/>
      <c r="AD327" s="76" t="s">
        <v>209</v>
      </c>
      <c r="AE327" s="53"/>
    </row>
    <row r="328" spans="1:31" ht="12.75">
      <c r="A328" s="50" t="s">
        <v>774</v>
      </c>
      <c r="B328" s="59" t="s">
        <v>1001</v>
      </c>
      <c r="C328" s="53" t="s">
        <v>1002</v>
      </c>
      <c r="D328" s="53" t="s">
        <v>269</v>
      </c>
      <c r="E328" s="53"/>
      <c r="F328" s="54" t="s">
        <v>209</v>
      </c>
      <c r="G328" s="53"/>
      <c r="H328" s="53"/>
      <c r="I328" s="53"/>
      <c r="J328" s="53"/>
      <c r="K328" s="53"/>
      <c r="L328" s="53"/>
      <c r="M328" s="53"/>
      <c r="N328" s="53"/>
      <c r="O328" s="53"/>
      <c r="P328" s="56" t="s">
        <v>210</v>
      </c>
      <c r="Q328" s="56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1" t="s">
        <v>209</v>
      </c>
      <c r="AD328" s="51" t="s">
        <v>209</v>
      </c>
      <c r="AE328" s="53"/>
    </row>
    <row r="329" spans="1:31" ht="12.75">
      <c r="A329" s="50" t="s">
        <v>776</v>
      </c>
      <c r="B329" s="59" t="s">
        <v>1004</v>
      </c>
      <c r="C329" s="53" t="s">
        <v>1005</v>
      </c>
      <c r="D329" s="53" t="s">
        <v>633</v>
      </c>
      <c r="E329" s="53"/>
      <c r="F329" s="54" t="s">
        <v>209</v>
      </c>
      <c r="G329" s="53"/>
      <c r="H329" s="53"/>
      <c r="I329" s="53"/>
      <c r="J329" s="53"/>
      <c r="K329" s="53"/>
      <c r="L329" s="53"/>
      <c r="M329" s="53"/>
      <c r="N329" s="53"/>
      <c r="O329" s="53"/>
      <c r="P329" s="56" t="s">
        <v>216</v>
      </c>
      <c r="Q329" s="56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1" t="s">
        <v>209</v>
      </c>
      <c r="AD329" s="51" t="s">
        <v>209</v>
      </c>
      <c r="AE329" s="53"/>
    </row>
    <row r="330" spans="1:31" ht="12.75">
      <c r="A330" s="50" t="s">
        <v>777</v>
      </c>
      <c r="B330" s="59" t="s">
        <v>407</v>
      </c>
      <c r="C330" s="53" t="s">
        <v>1005</v>
      </c>
      <c r="D330" s="53" t="s">
        <v>988</v>
      </c>
      <c r="E330" s="53"/>
      <c r="F330" s="54" t="s">
        <v>209</v>
      </c>
      <c r="G330" s="53"/>
      <c r="H330" s="53"/>
      <c r="I330" s="53"/>
      <c r="J330" s="53"/>
      <c r="K330" s="53"/>
      <c r="L330" s="53"/>
      <c r="M330" s="53"/>
      <c r="N330" s="53"/>
      <c r="O330" s="53"/>
      <c r="P330" s="56"/>
      <c r="Q330" s="56" t="s">
        <v>232</v>
      </c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1" t="s">
        <v>209</v>
      </c>
      <c r="AD330" s="51" t="s">
        <v>209</v>
      </c>
      <c r="AE330" s="53"/>
    </row>
    <row r="331" spans="1:31" ht="12.75">
      <c r="A331" s="50" t="s">
        <v>1225</v>
      </c>
      <c r="B331" s="59" t="s">
        <v>1006</v>
      </c>
      <c r="C331" s="53" t="s">
        <v>1005</v>
      </c>
      <c r="D331" s="53" t="s">
        <v>357</v>
      </c>
      <c r="E331" s="53"/>
      <c r="F331" s="54" t="s">
        <v>209</v>
      </c>
      <c r="G331" s="53"/>
      <c r="H331" s="53"/>
      <c r="I331" s="53"/>
      <c r="J331" s="53"/>
      <c r="K331" s="53"/>
      <c r="L331" s="53"/>
      <c r="M331" s="53"/>
      <c r="N331" s="53"/>
      <c r="O331" s="53"/>
      <c r="P331" s="56" t="s">
        <v>216</v>
      </c>
      <c r="Q331" s="56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1" t="s">
        <v>209</v>
      </c>
      <c r="AD331" s="51" t="s">
        <v>209</v>
      </c>
      <c r="AE331" s="53"/>
    </row>
    <row r="332" spans="1:31" ht="12.75">
      <c r="A332" s="50" t="s">
        <v>778</v>
      </c>
      <c r="B332" s="59" t="s">
        <v>1007</v>
      </c>
      <c r="C332" s="53" t="s">
        <v>1008</v>
      </c>
      <c r="D332" s="53" t="s">
        <v>784</v>
      </c>
      <c r="E332" s="53"/>
      <c r="F332" s="54" t="s">
        <v>209</v>
      </c>
      <c r="G332" s="53"/>
      <c r="H332" s="53"/>
      <c r="I332" s="53"/>
      <c r="J332" s="53"/>
      <c r="K332" s="53"/>
      <c r="L332" s="53"/>
      <c r="M332" s="53"/>
      <c r="N332" s="53"/>
      <c r="O332" s="53"/>
      <c r="P332" s="56" t="s">
        <v>210</v>
      </c>
      <c r="Q332" s="56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1" t="s">
        <v>209</v>
      </c>
      <c r="AD332" s="51" t="s">
        <v>209</v>
      </c>
      <c r="AE332" s="53"/>
    </row>
    <row r="333" spans="1:31" ht="12.75">
      <c r="A333" s="50" t="s">
        <v>1226</v>
      </c>
      <c r="B333" s="59" t="s">
        <v>1010</v>
      </c>
      <c r="C333" s="53" t="s">
        <v>1011</v>
      </c>
      <c r="D333" s="53" t="s">
        <v>365</v>
      </c>
      <c r="E333" s="53"/>
      <c r="F333" s="54" t="s">
        <v>209</v>
      </c>
      <c r="G333" s="53"/>
      <c r="H333" s="53"/>
      <c r="I333" s="53"/>
      <c r="J333" s="53"/>
      <c r="K333" s="53"/>
      <c r="L333" s="53"/>
      <c r="M333" s="53"/>
      <c r="N333" s="53"/>
      <c r="O333" s="53"/>
      <c r="P333" s="56" t="s">
        <v>216</v>
      </c>
      <c r="Q333" s="56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1" t="s">
        <v>209</v>
      </c>
      <c r="AD333" s="51" t="s">
        <v>209</v>
      </c>
      <c r="AE333" s="53"/>
    </row>
    <row r="334" spans="1:31" ht="12.75">
      <c r="A334" s="50" t="s">
        <v>1227</v>
      </c>
      <c r="B334" s="59" t="s">
        <v>408</v>
      </c>
      <c r="C334" s="53" t="s">
        <v>1011</v>
      </c>
      <c r="D334" s="53" t="s">
        <v>474</v>
      </c>
      <c r="E334" s="53"/>
      <c r="F334" s="54" t="s">
        <v>209</v>
      </c>
      <c r="G334" s="53"/>
      <c r="H334" s="53"/>
      <c r="I334" s="53"/>
      <c r="J334" s="53"/>
      <c r="K334" s="53"/>
      <c r="L334" s="53"/>
      <c r="M334" s="53"/>
      <c r="N334" s="53"/>
      <c r="O334" s="53"/>
      <c r="P334" s="56" t="s">
        <v>210</v>
      </c>
      <c r="Q334" s="56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1" t="s">
        <v>209</v>
      </c>
      <c r="AD334" s="51" t="s">
        <v>209</v>
      </c>
      <c r="AE334" s="53"/>
    </row>
    <row r="335" spans="1:31" ht="12.75">
      <c r="A335" s="50" t="s">
        <v>780</v>
      </c>
      <c r="B335" s="59" t="s">
        <v>410</v>
      </c>
      <c r="C335" s="53" t="s">
        <v>1012</v>
      </c>
      <c r="D335" s="53" t="s">
        <v>1013</v>
      </c>
      <c r="E335" s="53"/>
      <c r="F335" s="54" t="s">
        <v>209</v>
      </c>
      <c r="G335" s="53"/>
      <c r="H335" s="53"/>
      <c r="I335" s="53"/>
      <c r="J335" s="53"/>
      <c r="K335" s="53"/>
      <c r="L335" s="53"/>
      <c r="M335" s="53"/>
      <c r="N335" s="53"/>
      <c r="O335" s="53"/>
      <c r="P335" s="56" t="s">
        <v>210</v>
      </c>
      <c r="Q335" s="56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1" t="s">
        <v>209</v>
      </c>
      <c r="AD335" s="51" t="s">
        <v>209</v>
      </c>
      <c r="AE335" s="53"/>
    </row>
    <row r="336" spans="1:31" ht="12.75">
      <c r="A336" s="50" t="s">
        <v>782</v>
      </c>
      <c r="B336" s="83" t="s">
        <v>1153</v>
      </c>
      <c r="C336" s="50" t="s">
        <v>1154</v>
      </c>
      <c r="D336" s="50"/>
      <c r="E336" s="76" t="s">
        <v>209</v>
      </c>
      <c r="F336" s="84"/>
      <c r="G336" s="76"/>
      <c r="H336" s="76"/>
      <c r="I336" s="76"/>
      <c r="J336" s="76"/>
      <c r="K336" s="76"/>
      <c r="L336" s="76"/>
      <c r="M336" s="76"/>
      <c r="N336" s="76"/>
      <c r="O336" s="85" t="s">
        <v>1155</v>
      </c>
      <c r="P336" s="77"/>
      <c r="Q336" s="77"/>
      <c r="R336" s="76"/>
      <c r="S336" s="76"/>
      <c r="T336" s="76"/>
      <c r="U336" s="76"/>
      <c r="V336" s="76"/>
      <c r="W336" s="76"/>
      <c r="X336" s="76"/>
      <c r="Y336" s="76"/>
      <c r="Z336" s="76"/>
      <c r="AA336" s="76" t="s">
        <v>209</v>
      </c>
      <c r="AB336" s="76"/>
      <c r="AC336" s="76"/>
      <c r="AD336" s="76" t="s">
        <v>1156</v>
      </c>
      <c r="AE336" s="76"/>
    </row>
    <row r="337" spans="1:31" ht="16.5">
      <c r="A337" s="50" t="s">
        <v>1228</v>
      </c>
      <c r="B337" s="87" t="s">
        <v>1159</v>
      </c>
      <c r="C337" s="53" t="s">
        <v>1015</v>
      </c>
      <c r="D337" s="53"/>
      <c r="E337" s="74" t="s">
        <v>209</v>
      </c>
      <c r="F337" s="84"/>
      <c r="G337" s="74"/>
      <c r="H337" s="74"/>
      <c r="I337" s="74"/>
      <c r="J337" s="86" t="s">
        <v>1157</v>
      </c>
      <c r="K337" s="74"/>
      <c r="L337" s="74"/>
      <c r="M337" s="74"/>
      <c r="N337" s="74"/>
      <c r="O337" s="74"/>
      <c r="P337" s="80"/>
      <c r="R337" s="74"/>
      <c r="S337" s="74"/>
      <c r="T337" s="74"/>
      <c r="U337" s="74"/>
      <c r="V337" s="74"/>
      <c r="W337" s="74"/>
      <c r="X337" s="74"/>
      <c r="Y337" s="74"/>
      <c r="Z337" s="74"/>
      <c r="AA337" s="76" t="s">
        <v>209</v>
      </c>
      <c r="AB337" s="74"/>
      <c r="AC337" s="76"/>
      <c r="AD337" s="77" t="s">
        <v>1158</v>
      </c>
      <c r="AE337" s="74"/>
    </row>
    <row r="338" spans="1:31" ht="12.75">
      <c r="A338" s="50" t="s">
        <v>785</v>
      </c>
      <c r="B338" s="87"/>
      <c r="C338" s="53" t="s">
        <v>1015</v>
      </c>
      <c r="D338" s="53" t="s">
        <v>1160</v>
      </c>
      <c r="E338" s="53" t="s">
        <v>209</v>
      </c>
      <c r="F338" s="74"/>
      <c r="G338" s="53"/>
      <c r="H338" s="53"/>
      <c r="I338" s="53"/>
      <c r="J338" s="53"/>
      <c r="K338" s="53"/>
      <c r="L338" s="53"/>
      <c r="M338" s="53"/>
      <c r="N338" s="53"/>
      <c r="O338" s="53"/>
      <c r="P338" s="56"/>
      <c r="Q338" s="56"/>
      <c r="R338" s="53"/>
      <c r="S338" s="53"/>
      <c r="T338" s="53"/>
      <c r="U338" s="53"/>
      <c r="V338" s="53"/>
      <c r="W338" s="53" t="s">
        <v>209</v>
      </c>
      <c r="X338" s="53"/>
      <c r="Y338" s="53"/>
      <c r="Z338" s="53"/>
      <c r="AA338" s="53" t="s">
        <v>209</v>
      </c>
      <c r="AB338" s="53"/>
      <c r="AC338" s="76"/>
      <c r="AD338" s="76"/>
      <c r="AE338" s="53"/>
    </row>
    <row r="339" spans="1:31" ht="12.75">
      <c r="A339" s="50" t="s">
        <v>1229</v>
      </c>
      <c r="B339" s="59" t="s">
        <v>1014</v>
      </c>
      <c r="C339" s="53" t="s">
        <v>1015</v>
      </c>
      <c r="D339" s="53" t="s">
        <v>403</v>
      </c>
      <c r="E339" s="53"/>
      <c r="F339" s="54" t="s">
        <v>209</v>
      </c>
      <c r="G339" s="53"/>
      <c r="H339" s="53"/>
      <c r="I339" s="53"/>
      <c r="J339" s="53"/>
      <c r="K339" s="53"/>
      <c r="L339" s="53"/>
      <c r="M339" s="53"/>
      <c r="N339" s="53"/>
      <c r="O339" s="53"/>
      <c r="P339" s="56" t="s">
        <v>210</v>
      </c>
      <c r="Q339" s="56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1" t="s">
        <v>209</v>
      </c>
      <c r="AD339" s="51" t="s">
        <v>209</v>
      </c>
      <c r="AE339" s="53"/>
    </row>
    <row r="340" spans="1:31" ht="12.75">
      <c r="A340" s="50" t="s">
        <v>1230</v>
      </c>
      <c r="B340" s="59" t="s">
        <v>1016</v>
      </c>
      <c r="C340" s="53" t="s">
        <v>1017</v>
      </c>
      <c r="D340" s="53" t="s">
        <v>452</v>
      </c>
      <c r="E340" s="53"/>
      <c r="F340" s="54" t="s">
        <v>209</v>
      </c>
      <c r="G340" s="53"/>
      <c r="H340" s="53"/>
      <c r="I340" s="53"/>
      <c r="J340" s="53"/>
      <c r="K340" s="53"/>
      <c r="L340" s="53"/>
      <c r="M340" s="53"/>
      <c r="N340" s="53"/>
      <c r="O340" s="53"/>
      <c r="P340" s="56" t="s">
        <v>210</v>
      </c>
      <c r="Q340" s="56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1" t="s">
        <v>209</v>
      </c>
      <c r="AD340" s="51" t="s">
        <v>209</v>
      </c>
      <c r="AE340" s="53"/>
    </row>
    <row r="341" spans="1:31" ht="12.75">
      <c r="A341" s="50" t="s">
        <v>1231</v>
      </c>
      <c r="B341" s="59" t="s">
        <v>1018</v>
      </c>
      <c r="C341" s="53" t="s">
        <v>1019</v>
      </c>
      <c r="D341" s="53" t="s">
        <v>867</v>
      </c>
      <c r="E341" s="53"/>
      <c r="F341" s="54" t="s">
        <v>209</v>
      </c>
      <c r="G341" s="53"/>
      <c r="H341" s="53"/>
      <c r="I341" s="53"/>
      <c r="J341" s="53"/>
      <c r="K341" s="53"/>
      <c r="L341" s="53"/>
      <c r="M341" s="53"/>
      <c r="N341" s="53"/>
      <c r="O341" s="53"/>
      <c r="P341" s="56" t="s">
        <v>210</v>
      </c>
      <c r="Q341" s="56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1" t="s">
        <v>209</v>
      </c>
      <c r="AD341" s="51" t="s">
        <v>209</v>
      </c>
      <c r="AE341" s="53"/>
    </row>
    <row r="342" spans="1:31" ht="16.5">
      <c r="A342" s="50" t="s">
        <v>1232</v>
      </c>
      <c r="B342" s="59" t="s">
        <v>1161</v>
      </c>
      <c r="C342" s="53" t="s">
        <v>1021</v>
      </c>
      <c r="D342" s="53"/>
      <c r="E342" s="74" t="s">
        <v>209</v>
      </c>
      <c r="F342" s="84"/>
      <c r="G342" s="53"/>
      <c r="H342" s="53"/>
      <c r="I342" s="53"/>
      <c r="J342" s="86" t="s">
        <v>1157</v>
      </c>
      <c r="K342" s="53"/>
      <c r="L342" s="53"/>
      <c r="M342" s="53"/>
      <c r="N342" s="53"/>
      <c r="O342" s="53"/>
      <c r="P342" s="56"/>
      <c r="Q342" s="80"/>
      <c r="R342" s="53"/>
      <c r="S342" s="53"/>
      <c r="T342" s="53"/>
      <c r="U342" s="53"/>
      <c r="V342" s="53"/>
      <c r="W342" s="53"/>
      <c r="X342" s="53"/>
      <c r="Y342" s="53"/>
      <c r="Z342" s="53"/>
      <c r="AA342" s="76" t="s">
        <v>209</v>
      </c>
      <c r="AB342" s="53"/>
      <c r="AC342" s="76"/>
      <c r="AD342" s="77" t="s">
        <v>1158</v>
      </c>
      <c r="AE342" s="53"/>
    </row>
    <row r="343" spans="1:31" ht="16.5">
      <c r="A343" s="50" t="s">
        <v>1233</v>
      </c>
      <c r="B343" s="59" t="s">
        <v>1162</v>
      </c>
      <c r="C343" s="53" t="s">
        <v>1021</v>
      </c>
      <c r="D343" s="53"/>
      <c r="E343" s="74" t="s">
        <v>209</v>
      </c>
      <c r="F343" s="84"/>
      <c r="G343" s="53"/>
      <c r="H343" s="53"/>
      <c r="I343" s="53"/>
      <c r="J343" s="86" t="s">
        <v>1157</v>
      </c>
      <c r="K343" s="53"/>
      <c r="L343" s="53"/>
      <c r="M343" s="53"/>
      <c r="N343" s="53"/>
      <c r="O343" s="53"/>
      <c r="P343" s="56"/>
      <c r="Q343" s="56"/>
      <c r="R343" s="53"/>
      <c r="S343" s="53"/>
      <c r="T343" s="53"/>
      <c r="U343" s="53"/>
      <c r="V343" s="53"/>
      <c r="W343" s="53"/>
      <c r="X343" s="53"/>
      <c r="Y343" s="53"/>
      <c r="Z343" s="53"/>
      <c r="AA343" s="76" t="s">
        <v>209</v>
      </c>
      <c r="AB343" s="53"/>
      <c r="AC343" s="76"/>
      <c r="AD343" s="77" t="s">
        <v>1158</v>
      </c>
      <c r="AE343" s="53"/>
    </row>
    <row r="344" spans="1:31" ht="16.5">
      <c r="A344" s="50" t="s">
        <v>786</v>
      </c>
      <c r="B344" s="59" t="s">
        <v>1163</v>
      </c>
      <c r="C344" s="53" t="s">
        <v>1021</v>
      </c>
      <c r="D344" s="53"/>
      <c r="E344" s="74" t="s">
        <v>209</v>
      </c>
      <c r="F344" s="84"/>
      <c r="G344" s="53"/>
      <c r="H344" s="53"/>
      <c r="I344" s="53"/>
      <c r="J344" s="86" t="s">
        <v>1157</v>
      </c>
      <c r="K344" s="53"/>
      <c r="L344" s="53"/>
      <c r="M344" s="53"/>
      <c r="N344" s="53"/>
      <c r="O344" s="53"/>
      <c r="P344" s="56"/>
      <c r="Q344" s="56"/>
      <c r="R344" s="53"/>
      <c r="S344" s="53"/>
      <c r="T344" s="53"/>
      <c r="U344" s="53"/>
      <c r="V344" s="53"/>
      <c r="W344" s="53"/>
      <c r="X344" s="53"/>
      <c r="Y344" s="53"/>
      <c r="Z344" s="53"/>
      <c r="AA344" s="76" t="s">
        <v>209</v>
      </c>
      <c r="AB344" s="53"/>
      <c r="AC344" s="76"/>
      <c r="AD344" s="77" t="s">
        <v>1158</v>
      </c>
      <c r="AE344" s="53"/>
    </row>
    <row r="345" spans="1:31" ht="12.75">
      <c r="A345" s="50" t="s">
        <v>788</v>
      </c>
      <c r="B345" s="59" t="s">
        <v>1020</v>
      </c>
      <c r="C345" s="53" t="s">
        <v>1021</v>
      </c>
      <c r="D345" s="53" t="s">
        <v>1022</v>
      </c>
      <c r="E345" s="53"/>
      <c r="F345" s="54" t="s">
        <v>209</v>
      </c>
      <c r="G345" s="53"/>
      <c r="H345" s="53"/>
      <c r="I345" s="53"/>
      <c r="J345" s="53"/>
      <c r="K345" s="53"/>
      <c r="L345" s="53"/>
      <c r="M345" s="53"/>
      <c r="N345" s="53"/>
      <c r="O345" s="53"/>
      <c r="P345" s="56" t="s">
        <v>210</v>
      </c>
      <c r="Q345" s="56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1" t="s">
        <v>209</v>
      </c>
      <c r="AD345" s="51" t="s">
        <v>209</v>
      </c>
      <c r="AE345" s="53"/>
    </row>
    <row r="346" spans="1:31" ht="12.75">
      <c r="A346" s="50" t="s">
        <v>1234</v>
      </c>
      <c r="B346" s="59" t="s">
        <v>1023</v>
      </c>
      <c r="C346" s="53" t="s">
        <v>1024</v>
      </c>
      <c r="D346" s="53" t="s">
        <v>593</v>
      </c>
      <c r="E346" s="53"/>
      <c r="F346" s="54" t="s">
        <v>209</v>
      </c>
      <c r="G346" s="53"/>
      <c r="H346" s="53"/>
      <c r="I346" s="53"/>
      <c r="J346" s="53"/>
      <c r="K346" s="53"/>
      <c r="L346" s="53"/>
      <c r="M346" s="53"/>
      <c r="N346" s="53"/>
      <c r="O346" s="53"/>
      <c r="P346" s="56" t="s">
        <v>216</v>
      </c>
      <c r="Q346" s="56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1" t="s">
        <v>209</v>
      </c>
      <c r="AD346" s="51" t="s">
        <v>209</v>
      </c>
      <c r="AE346" s="53"/>
    </row>
    <row r="347" spans="1:31" ht="12.75">
      <c r="A347" s="50" t="s">
        <v>789</v>
      </c>
      <c r="B347" s="59" t="s">
        <v>1167</v>
      </c>
      <c r="C347" s="53" t="s">
        <v>1164</v>
      </c>
      <c r="D347" s="53"/>
      <c r="E347" s="74" t="s">
        <v>209</v>
      </c>
      <c r="F347" s="84"/>
      <c r="G347" s="53"/>
      <c r="H347" s="53"/>
      <c r="I347" s="53"/>
      <c r="J347" s="53"/>
      <c r="K347" s="53"/>
      <c r="L347" s="53" t="s">
        <v>1165</v>
      </c>
      <c r="M347" s="53"/>
      <c r="N347" s="53"/>
      <c r="O347" s="53"/>
      <c r="P347" s="56"/>
      <c r="Q347" s="56"/>
      <c r="R347" s="53"/>
      <c r="S347" s="53"/>
      <c r="T347" s="53"/>
      <c r="U347" s="53"/>
      <c r="V347" s="53"/>
      <c r="W347" s="53"/>
      <c r="X347" s="53"/>
      <c r="Y347" s="53"/>
      <c r="Z347" s="53"/>
      <c r="AA347" s="76" t="s">
        <v>209</v>
      </c>
      <c r="AB347" s="53"/>
      <c r="AC347" s="76"/>
      <c r="AD347" s="76" t="s">
        <v>1156</v>
      </c>
      <c r="AE347" s="53"/>
    </row>
    <row r="348" spans="1:31" ht="12.75">
      <c r="A348" s="50" t="s">
        <v>1235</v>
      </c>
      <c r="B348" s="59" t="s">
        <v>1168</v>
      </c>
      <c r="C348" s="53" t="s">
        <v>1026</v>
      </c>
      <c r="D348" s="53"/>
      <c r="E348" s="74" t="s">
        <v>209</v>
      </c>
      <c r="F348" s="84"/>
      <c r="G348" s="53"/>
      <c r="H348" s="53"/>
      <c r="I348" s="53"/>
      <c r="J348" s="53"/>
      <c r="K348" s="53"/>
      <c r="L348" s="53"/>
      <c r="M348" s="53"/>
      <c r="N348" s="53"/>
      <c r="O348" s="53"/>
      <c r="P348" s="56"/>
      <c r="Q348" s="80" t="s">
        <v>232</v>
      </c>
      <c r="R348" s="53"/>
      <c r="S348" s="53"/>
      <c r="T348" s="53"/>
      <c r="U348" s="53"/>
      <c r="V348" s="53"/>
      <c r="W348" s="53"/>
      <c r="X348" s="53"/>
      <c r="Y348" s="53"/>
      <c r="Z348" s="53"/>
      <c r="AA348" s="76" t="s">
        <v>209</v>
      </c>
      <c r="AB348" s="53"/>
      <c r="AC348" s="76"/>
      <c r="AD348" s="76" t="s">
        <v>1166</v>
      </c>
      <c r="AE348" s="53"/>
    </row>
    <row r="349" spans="1:31" ht="12.75">
      <c r="A349" s="50" t="s">
        <v>1236</v>
      </c>
      <c r="B349" s="59" t="s">
        <v>1025</v>
      </c>
      <c r="C349" s="53" t="s">
        <v>1026</v>
      </c>
      <c r="D349" s="53" t="s">
        <v>1027</v>
      </c>
      <c r="E349" s="53"/>
      <c r="F349" s="54" t="s">
        <v>209</v>
      </c>
      <c r="G349" s="53"/>
      <c r="H349" s="53"/>
      <c r="I349" s="53"/>
      <c r="J349" s="53"/>
      <c r="K349" s="53"/>
      <c r="L349" s="53"/>
      <c r="M349" s="53"/>
      <c r="N349" s="53"/>
      <c r="O349" s="53"/>
      <c r="P349" s="56" t="s">
        <v>210</v>
      </c>
      <c r="Q349" s="56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1" t="s">
        <v>209</v>
      </c>
      <c r="AD349" s="51" t="s">
        <v>209</v>
      </c>
      <c r="AE349" s="53"/>
    </row>
    <row r="350" spans="1:31" ht="12.75">
      <c r="A350" s="50" t="s">
        <v>791</v>
      </c>
      <c r="B350" s="59" t="s">
        <v>1028</v>
      </c>
      <c r="C350" s="53" t="s">
        <v>1029</v>
      </c>
      <c r="D350" s="53" t="s">
        <v>1030</v>
      </c>
      <c r="E350" s="53"/>
      <c r="F350" s="54" t="s">
        <v>209</v>
      </c>
      <c r="G350" s="53"/>
      <c r="H350" s="53"/>
      <c r="I350" s="53"/>
      <c r="J350" s="53"/>
      <c r="K350" s="53"/>
      <c r="L350" s="53"/>
      <c r="M350" s="53"/>
      <c r="N350" s="53"/>
      <c r="O350" s="53"/>
      <c r="P350" s="56" t="s">
        <v>210</v>
      </c>
      <c r="Q350" s="56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1" t="s">
        <v>209</v>
      </c>
      <c r="AD350" s="51" t="s">
        <v>209</v>
      </c>
      <c r="AE350" s="53"/>
    </row>
    <row r="351" spans="1:31" ht="12.75">
      <c r="A351" s="50" t="s">
        <v>1237</v>
      </c>
      <c r="B351" s="59" t="s">
        <v>1031</v>
      </c>
      <c r="C351" s="53" t="s">
        <v>1032</v>
      </c>
      <c r="D351" s="53" t="s">
        <v>219</v>
      </c>
      <c r="E351" s="53"/>
      <c r="F351" s="54" t="s">
        <v>209</v>
      </c>
      <c r="G351" s="53"/>
      <c r="H351" s="53"/>
      <c r="I351" s="53"/>
      <c r="J351" s="53"/>
      <c r="K351" s="53"/>
      <c r="L351" s="53"/>
      <c r="M351" s="53"/>
      <c r="N351" s="53"/>
      <c r="O351" s="53"/>
      <c r="P351" s="56"/>
      <c r="Q351" s="56" t="s">
        <v>664</v>
      </c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1" t="s">
        <v>209</v>
      </c>
      <c r="AD351" s="51" t="s">
        <v>209</v>
      </c>
      <c r="AE351" s="53"/>
    </row>
    <row r="352" spans="1:31" ht="12.75">
      <c r="A352" s="50" t="s">
        <v>316</v>
      </c>
      <c r="B352" s="59" t="s">
        <v>424</v>
      </c>
      <c r="C352" s="53" t="s">
        <v>1032</v>
      </c>
      <c r="D352" s="53" t="s">
        <v>219</v>
      </c>
      <c r="E352" s="53"/>
      <c r="F352" s="54" t="s">
        <v>209</v>
      </c>
      <c r="G352" s="53"/>
      <c r="H352" s="53"/>
      <c r="I352" s="53"/>
      <c r="J352" s="53"/>
      <c r="K352" s="53"/>
      <c r="L352" s="53"/>
      <c r="M352" s="53"/>
      <c r="N352" s="53"/>
      <c r="O352" s="53"/>
      <c r="P352" s="56"/>
      <c r="Q352" s="56" t="s">
        <v>248</v>
      </c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1" t="s">
        <v>209</v>
      </c>
      <c r="AD352" s="51" t="s">
        <v>209</v>
      </c>
      <c r="AE352" s="53"/>
    </row>
    <row r="353" spans="1:31" ht="12.75">
      <c r="A353" s="50" t="s">
        <v>1238</v>
      </c>
      <c r="B353" s="59" t="s">
        <v>1033</v>
      </c>
      <c r="C353" s="53" t="s">
        <v>1034</v>
      </c>
      <c r="D353" s="53" t="s">
        <v>419</v>
      </c>
      <c r="E353" s="53"/>
      <c r="F353" s="54" t="s">
        <v>209</v>
      </c>
      <c r="G353" s="53"/>
      <c r="H353" s="53"/>
      <c r="I353" s="53"/>
      <c r="J353" s="53"/>
      <c r="K353" s="53"/>
      <c r="L353" s="53"/>
      <c r="M353" s="53"/>
      <c r="N353" s="53"/>
      <c r="O353" s="53"/>
      <c r="P353" s="56" t="s">
        <v>210</v>
      </c>
      <c r="Q353" s="56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1" t="s">
        <v>209</v>
      </c>
      <c r="AD353" s="51" t="s">
        <v>209</v>
      </c>
      <c r="AE353" s="53"/>
    </row>
    <row r="354" spans="1:31" ht="12.75">
      <c r="A354" s="50" t="s">
        <v>795</v>
      </c>
      <c r="B354" s="59" t="s">
        <v>1036</v>
      </c>
      <c r="C354" s="53" t="s">
        <v>1037</v>
      </c>
      <c r="D354" s="53" t="s">
        <v>1038</v>
      </c>
      <c r="E354" s="53"/>
      <c r="F354" s="54" t="s">
        <v>209</v>
      </c>
      <c r="G354" s="53"/>
      <c r="H354" s="53"/>
      <c r="I354" s="53"/>
      <c r="J354" s="53"/>
      <c r="K354" s="53"/>
      <c r="L354" s="53"/>
      <c r="M354" s="53"/>
      <c r="N354" s="53"/>
      <c r="O354" s="53"/>
      <c r="P354" s="56" t="s">
        <v>216</v>
      </c>
      <c r="Q354" s="56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1" t="s">
        <v>209</v>
      </c>
      <c r="AD354" s="51" t="s">
        <v>209</v>
      </c>
      <c r="AE354" s="53"/>
    </row>
    <row r="355" spans="1:31" ht="12.75">
      <c r="A355" s="50" t="s">
        <v>797</v>
      </c>
      <c r="B355" s="59" t="s">
        <v>1039</v>
      </c>
      <c r="C355" s="53" t="s">
        <v>1037</v>
      </c>
      <c r="D355" s="53" t="s">
        <v>863</v>
      </c>
      <c r="E355" s="53"/>
      <c r="F355" s="54" t="s">
        <v>209</v>
      </c>
      <c r="G355" s="53"/>
      <c r="H355" s="53"/>
      <c r="I355" s="53"/>
      <c r="J355" s="53"/>
      <c r="K355" s="53"/>
      <c r="L355" s="53"/>
      <c r="M355" s="53"/>
      <c r="N355" s="53"/>
      <c r="O355" s="53"/>
      <c r="P355" s="56" t="s">
        <v>210</v>
      </c>
      <c r="Q355" s="56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1" t="s">
        <v>209</v>
      </c>
      <c r="AD355" s="51" t="s">
        <v>209</v>
      </c>
      <c r="AE355" s="53"/>
    </row>
    <row r="356" spans="1:31" ht="12.75">
      <c r="A356" s="50" t="s">
        <v>1239</v>
      </c>
      <c r="B356" s="59" t="s">
        <v>1041</v>
      </c>
      <c r="C356" s="53" t="s">
        <v>1042</v>
      </c>
      <c r="D356" s="53" t="s">
        <v>1043</v>
      </c>
      <c r="E356" s="53"/>
      <c r="F356" s="54" t="s">
        <v>209</v>
      </c>
      <c r="G356" s="53"/>
      <c r="H356" s="53"/>
      <c r="I356" s="53"/>
      <c r="J356" s="53"/>
      <c r="K356" s="53"/>
      <c r="L356" s="53"/>
      <c r="M356" s="53"/>
      <c r="N356" s="53"/>
      <c r="O356" s="53"/>
      <c r="P356" s="56" t="s">
        <v>210</v>
      </c>
      <c r="Q356" s="56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1" t="s">
        <v>209</v>
      </c>
      <c r="AD356" s="51" t="s">
        <v>209</v>
      </c>
      <c r="AE356" s="53"/>
    </row>
    <row r="357" spans="1:31" ht="12.75">
      <c r="A357" s="50" t="s">
        <v>799</v>
      </c>
      <c r="B357" s="59" t="s">
        <v>1044</v>
      </c>
      <c r="C357" s="53" t="s">
        <v>1045</v>
      </c>
      <c r="D357" s="53" t="s">
        <v>419</v>
      </c>
      <c r="E357" s="53"/>
      <c r="F357" s="54" t="s">
        <v>209</v>
      </c>
      <c r="G357" s="53"/>
      <c r="H357" s="53"/>
      <c r="I357" s="53"/>
      <c r="J357" s="53"/>
      <c r="K357" s="53"/>
      <c r="L357" s="53"/>
      <c r="M357" s="53"/>
      <c r="N357" s="53"/>
      <c r="O357" s="53"/>
      <c r="P357" s="56" t="s">
        <v>216</v>
      </c>
      <c r="Q357" s="56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1" t="s">
        <v>209</v>
      </c>
      <c r="AD357" s="51" t="s">
        <v>209</v>
      </c>
      <c r="AE357" s="53"/>
    </row>
    <row r="358" spans="1:31" ht="12.75">
      <c r="A358" s="50" t="s">
        <v>1240</v>
      </c>
      <c r="B358" s="59" t="s">
        <v>1046</v>
      </c>
      <c r="C358" s="53" t="s">
        <v>1047</v>
      </c>
      <c r="D358" s="53" t="s">
        <v>527</v>
      </c>
      <c r="E358" s="53"/>
      <c r="F358" s="54" t="s">
        <v>209</v>
      </c>
      <c r="G358" s="53"/>
      <c r="H358" s="53"/>
      <c r="I358" s="53"/>
      <c r="J358" s="53"/>
      <c r="K358" s="53"/>
      <c r="L358" s="53"/>
      <c r="M358" s="53"/>
      <c r="N358" s="53"/>
      <c r="O358" s="53"/>
      <c r="P358" s="56" t="s">
        <v>216</v>
      </c>
      <c r="Q358" s="56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1" t="s">
        <v>209</v>
      </c>
      <c r="AD358" s="51" t="s">
        <v>209</v>
      </c>
      <c r="AE358" s="53"/>
    </row>
    <row r="359" spans="1:31" ht="12.75">
      <c r="A359" s="50" t="s">
        <v>801</v>
      </c>
      <c r="B359" s="59" t="s">
        <v>1048</v>
      </c>
      <c r="C359" s="53" t="s">
        <v>1047</v>
      </c>
      <c r="D359" s="53" t="s">
        <v>319</v>
      </c>
      <c r="E359" s="53"/>
      <c r="F359" s="54" t="s">
        <v>209</v>
      </c>
      <c r="G359" s="53"/>
      <c r="H359" s="53"/>
      <c r="I359" s="53"/>
      <c r="J359" s="53"/>
      <c r="K359" s="53"/>
      <c r="L359" s="53"/>
      <c r="M359" s="53"/>
      <c r="N359" s="53"/>
      <c r="O359" s="53"/>
      <c r="P359" s="56" t="s">
        <v>210</v>
      </c>
      <c r="Q359" s="56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1" t="s">
        <v>209</v>
      </c>
      <c r="AD359" s="51" t="s">
        <v>209</v>
      </c>
      <c r="AE359" s="53"/>
    </row>
    <row r="360" spans="1:31" ht="12.75">
      <c r="A360" s="50" t="s">
        <v>1241</v>
      </c>
      <c r="B360" s="59" t="s">
        <v>1169</v>
      </c>
      <c r="C360" s="53" t="s">
        <v>1050</v>
      </c>
      <c r="D360" s="53"/>
      <c r="E360" s="74" t="s">
        <v>209</v>
      </c>
      <c r="F360" s="84"/>
      <c r="G360" s="53"/>
      <c r="H360" s="53"/>
      <c r="I360" s="53"/>
      <c r="J360" s="53"/>
      <c r="K360" s="53"/>
      <c r="L360" s="53"/>
      <c r="M360" s="53"/>
      <c r="N360" s="53"/>
      <c r="O360" s="53"/>
      <c r="P360" s="56"/>
      <c r="Q360" s="80" t="s">
        <v>232</v>
      </c>
      <c r="R360" s="53"/>
      <c r="S360" s="53"/>
      <c r="T360" s="53"/>
      <c r="U360" s="53"/>
      <c r="V360" s="53"/>
      <c r="W360" s="53"/>
      <c r="X360" s="53"/>
      <c r="Y360" s="53"/>
      <c r="Z360" s="53"/>
      <c r="AA360" s="76" t="s">
        <v>209</v>
      </c>
      <c r="AB360" s="53"/>
      <c r="AC360" s="76"/>
      <c r="AD360" s="76" t="s">
        <v>1166</v>
      </c>
      <c r="AE360" s="53"/>
    </row>
    <row r="361" spans="1:31" ht="12.75">
      <c r="A361" s="50" t="s">
        <v>1242</v>
      </c>
      <c r="B361" s="59" t="s">
        <v>1049</v>
      </c>
      <c r="C361" s="53" t="s">
        <v>1050</v>
      </c>
      <c r="D361" s="53" t="s">
        <v>343</v>
      </c>
      <c r="E361" s="53"/>
      <c r="F361" s="54" t="s">
        <v>209</v>
      </c>
      <c r="G361" s="53"/>
      <c r="H361" s="53"/>
      <c r="I361" s="53"/>
      <c r="J361" s="53"/>
      <c r="K361" s="53"/>
      <c r="L361" s="53"/>
      <c r="M361" s="53"/>
      <c r="N361" s="53"/>
      <c r="O361" s="53"/>
      <c r="P361" s="56" t="s">
        <v>210</v>
      </c>
      <c r="Q361" s="56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1" t="s">
        <v>209</v>
      </c>
      <c r="AD361" s="51" t="s">
        <v>209</v>
      </c>
      <c r="AE361" s="53"/>
    </row>
    <row r="362" spans="1:31" ht="12.75">
      <c r="A362" s="50" t="s">
        <v>803</v>
      </c>
      <c r="B362" s="59"/>
      <c r="C362" s="53" t="s">
        <v>1052</v>
      </c>
      <c r="D362" s="53" t="s">
        <v>1170</v>
      </c>
      <c r="E362" s="53" t="s">
        <v>209</v>
      </c>
      <c r="F362" s="74"/>
      <c r="G362" s="53"/>
      <c r="H362" s="53"/>
      <c r="I362" s="53"/>
      <c r="J362" s="53"/>
      <c r="K362" s="53"/>
      <c r="L362" s="53"/>
      <c r="M362" s="53"/>
      <c r="N362" s="53"/>
      <c r="O362" s="53"/>
      <c r="P362" s="56"/>
      <c r="Q362" s="56"/>
      <c r="R362" s="53"/>
      <c r="S362" s="53"/>
      <c r="T362" s="53"/>
      <c r="U362" s="53"/>
      <c r="V362" s="53"/>
      <c r="W362" s="53" t="s">
        <v>209</v>
      </c>
      <c r="X362" s="53"/>
      <c r="Y362" s="53"/>
      <c r="Z362" s="53"/>
      <c r="AA362" s="53"/>
      <c r="AB362" s="53"/>
      <c r="AC362" s="76"/>
      <c r="AD362" s="76" t="s">
        <v>209</v>
      </c>
      <c r="AE362" s="53"/>
    </row>
    <row r="363" spans="1:31" ht="12.75">
      <c r="A363" s="50" t="s">
        <v>805</v>
      </c>
      <c r="B363" s="59"/>
      <c r="C363" s="53" t="s">
        <v>1052</v>
      </c>
      <c r="D363" s="53" t="s">
        <v>1131</v>
      </c>
      <c r="E363" s="53"/>
      <c r="F363" s="74"/>
      <c r="G363" s="53" t="s">
        <v>209</v>
      </c>
      <c r="H363" s="53"/>
      <c r="I363" s="53"/>
      <c r="J363" s="53"/>
      <c r="K363" s="53"/>
      <c r="L363" s="53"/>
      <c r="M363" s="53"/>
      <c r="N363" s="53"/>
      <c r="O363" s="53"/>
      <c r="P363" s="56"/>
      <c r="Q363" s="56"/>
      <c r="R363" s="53"/>
      <c r="S363" s="53"/>
      <c r="T363" s="53"/>
      <c r="U363" s="53"/>
      <c r="V363" s="53"/>
      <c r="W363" s="53" t="s">
        <v>209</v>
      </c>
      <c r="X363" s="53"/>
      <c r="Y363" s="53"/>
      <c r="Z363" s="53"/>
      <c r="AA363" s="53"/>
      <c r="AB363" s="53"/>
      <c r="AC363" s="76"/>
      <c r="AD363" s="76" t="s">
        <v>209</v>
      </c>
      <c r="AE363" s="53"/>
    </row>
    <row r="364" spans="1:31" ht="12.75">
      <c r="A364" s="50" t="s">
        <v>1243</v>
      </c>
      <c r="B364" s="59" t="s">
        <v>1051</v>
      </c>
      <c r="C364" s="53" t="s">
        <v>1052</v>
      </c>
      <c r="D364" s="53" t="s">
        <v>633</v>
      </c>
      <c r="E364" s="53"/>
      <c r="F364" s="54" t="s">
        <v>209</v>
      </c>
      <c r="G364" s="53"/>
      <c r="H364" s="53"/>
      <c r="I364" s="53"/>
      <c r="J364" s="53"/>
      <c r="K364" s="53"/>
      <c r="L364" s="53"/>
      <c r="M364" s="53"/>
      <c r="N364" s="53"/>
      <c r="O364" s="53"/>
      <c r="P364" s="56" t="s">
        <v>210</v>
      </c>
      <c r="Q364" s="56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1" t="s">
        <v>209</v>
      </c>
      <c r="AD364" s="51" t="s">
        <v>209</v>
      </c>
      <c r="AE364" s="53"/>
    </row>
    <row r="365" spans="1:31" ht="12.75">
      <c r="A365" s="50" t="s">
        <v>807</v>
      </c>
      <c r="B365" s="59"/>
      <c r="C365" s="53" t="s">
        <v>1052</v>
      </c>
      <c r="D365" s="53" t="s">
        <v>1139</v>
      </c>
      <c r="E365" s="53" t="s">
        <v>209</v>
      </c>
      <c r="F365" s="74"/>
      <c r="G365" s="53"/>
      <c r="H365" s="53"/>
      <c r="I365" s="53"/>
      <c r="J365" s="53"/>
      <c r="K365" s="53"/>
      <c r="L365" s="53"/>
      <c r="M365" s="53"/>
      <c r="N365" s="53"/>
      <c r="O365" s="53"/>
      <c r="P365" s="56"/>
      <c r="Q365" s="56"/>
      <c r="R365" s="53"/>
      <c r="S365" s="53"/>
      <c r="T365" s="53"/>
      <c r="U365" s="53"/>
      <c r="V365" s="53"/>
      <c r="W365" s="53" t="s">
        <v>209</v>
      </c>
      <c r="X365" s="53"/>
      <c r="Y365" s="53"/>
      <c r="Z365" s="53"/>
      <c r="AA365" s="53"/>
      <c r="AB365" s="53"/>
      <c r="AC365" s="76"/>
      <c r="AD365" s="76" t="s">
        <v>209</v>
      </c>
      <c r="AE365" s="53"/>
    </row>
    <row r="366" spans="1:31" ht="12.75">
      <c r="A366" s="50" t="s">
        <v>1244</v>
      </c>
      <c r="B366" s="59" t="s">
        <v>1054</v>
      </c>
      <c r="C366" s="53" t="s">
        <v>1052</v>
      </c>
      <c r="D366" s="53" t="s">
        <v>583</v>
      </c>
      <c r="E366" s="53"/>
      <c r="F366" s="54" t="s">
        <v>209</v>
      </c>
      <c r="G366" s="53"/>
      <c r="H366" s="53"/>
      <c r="I366" s="53"/>
      <c r="J366" s="53"/>
      <c r="K366" s="53"/>
      <c r="L366" s="53"/>
      <c r="M366" s="53"/>
      <c r="N366" s="53"/>
      <c r="O366" s="53"/>
      <c r="P366" s="56"/>
      <c r="Q366" s="56" t="s">
        <v>211</v>
      </c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1" t="s">
        <v>209</v>
      </c>
      <c r="AD366" s="51" t="s">
        <v>209</v>
      </c>
      <c r="AE366" s="53"/>
    </row>
    <row r="367" spans="1:31" ht="12.75">
      <c r="A367" s="50" t="s">
        <v>1245</v>
      </c>
      <c r="B367" s="59" t="s">
        <v>1055</v>
      </c>
      <c r="C367" s="53" t="s">
        <v>1056</v>
      </c>
      <c r="D367" s="53" t="s">
        <v>280</v>
      </c>
      <c r="E367" s="53"/>
      <c r="F367" s="54" t="s">
        <v>209</v>
      </c>
      <c r="G367" s="53"/>
      <c r="H367" s="53"/>
      <c r="I367" s="53"/>
      <c r="J367" s="53"/>
      <c r="K367" s="53"/>
      <c r="L367" s="53"/>
      <c r="M367" s="53"/>
      <c r="N367" s="53"/>
      <c r="O367" s="53"/>
      <c r="P367" s="56" t="s">
        <v>210</v>
      </c>
      <c r="Q367" s="56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1" t="s">
        <v>209</v>
      </c>
      <c r="AD367" s="51" t="s">
        <v>209</v>
      </c>
      <c r="AE367" s="53"/>
    </row>
    <row r="368" spans="1:31" ht="12.75">
      <c r="A368" s="50" t="s">
        <v>1246</v>
      </c>
      <c r="B368" s="59" t="s">
        <v>1058</v>
      </c>
      <c r="C368" s="53" t="s">
        <v>1056</v>
      </c>
      <c r="D368" s="53" t="s">
        <v>1059</v>
      </c>
      <c r="E368" s="53"/>
      <c r="F368" s="54" t="s">
        <v>209</v>
      </c>
      <c r="G368" s="53"/>
      <c r="H368" s="53"/>
      <c r="I368" s="53"/>
      <c r="J368" s="53"/>
      <c r="K368" s="53"/>
      <c r="L368" s="53"/>
      <c r="M368" s="53"/>
      <c r="N368" s="53"/>
      <c r="O368" s="53"/>
      <c r="P368" s="56" t="s">
        <v>210</v>
      </c>
      <c r="Q368" s="56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1" t="s">
        <v>209</v>
      </c>
      <c r="AD368" s="51" t="s">
        <v>209</v>
      </c>
      <c r="AE368" s="53"/>
    </row>
    <row r="369" spans="1:31" ht="12.75">
      <c r="A369" s="50" t="s">
        <v>809</v>
      </c>
      <c r="B369" s="59" t="s">
        <v>1061</v>
      </c>
      <c r="C369" s="53" t="s">
        <v>1062</v>
      </c>
      <c r="D369" s="53" t="s">
        <v>1063</v>
      </c>
      <c r="E369" s="53"/>
      <c r="F369" s="54" t="s">
        <v>209</v>
      </c>
      <c r="G369" s="53"/>
      <c r="H369" s="53"/>
      <c r="I369" s="53"/>
      <c r="J369" s="53"/>
      <c r="K369" s="53"/>
      <c r="L369" s="53"/>
      <c r="M369" s="53"/>
      <c r="N369" s="53"/>
      <c r="O369" s="53"/>
      <c r="P369" s="56"/>
      <c r="Q369" s="56" t="s">
        <v>232</v>
      </c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1" t="s">
        <v>209</v>
      </c>
      <c r="AD369" s="51" t="s">
        <v>209</v>
      </c>
      <c r="AE369" s="53"/>
    </row>
    <row r="370" spans="1:31" ht="12.75">
      <c r="A370" s="50" t="s">
        <v>811</v>
      </c>
      <c r="B370" s="59"/>
      <c r="C370" s="53" t="s">
        <v>1171</v>
      </c>
      <c r="D370" s="53"/>
      <c r="E370" s="74" t="s">
        <v>209</v>
      </c>
      <c r="F370" s="84"/>
      <c r="G370" s="53"/>
      <c r="H370" s="53"/>
      <c r="I370" s="53"/>
      <c r="J370" s="53"/>
      <c r="K370" s="53"/>
      <c r="L370" s="53" t="s">
        <v>1165</v>
      </c>
      <c r="M370" s="53"/>
      <c r="N370" s="53"/>
      <c r="O370" s="53"/>
      <c r="P370" s="56"/>
      <c r="Q370" s="56"/>
      <c r="R370" s="53"/>
      <c r="S370" s="53"/>
      <c r="T370" s="53"/>
      <c r="U370" s="53"/>
      <c r="V370" s="53"/>
      <c r="W370" s="53"/>
      <c r="X370" s="53"/>
      <c r="Y370" s="53"/>
      <c r="Z370" s="53"/>
      <c r="AA370" s="76" t="s">
        <v>209</v>
      </c>
      <c r="AB370" s="53"/>
      <c r="AC370" s="76"/>
      <c r="AD370" s="76" t="s">
        <v>1156</v>
      </c>
      <c r="AE370" s="53"/>
    </row>
    <row r="371" spans="1:31" ht="16.5">
      <c r="A371" s="50" t="s">
        <v>1247</v>
      </c>
      <c r="B371" s="59"/>
      <c r="C371" s="53" t="s">
        <v>1172</v>
      </c>
      <c r="D371" s="53"/>
      <c r="E371" s="74" t="s">
        <v>209</v>
      </c>
      <c r="F371" s="84"/>
      <c r="G371" s="53"/>
      <c r="H371" s="53"/>
      <c r="I371" s="53"/>
      <c r="J371" s="88" t="s">
        <v>1157</v>
      </c>
      <c r="K371" s="53"/>
      <c r="L371" s="53"/>
      <c r="M371" s="53"/>
      <c r="N371" s="53"/>
      <c r="O371" s="53"/>
      <c r="P371" s="56"/>
      <c r="Q371" s="56"/>
      <c r="R371" s="53"/>
      <c r="S371" s="53"/>
      <c r="T371" s="53"/>
      <c r="U371" s="53"/>
      <c r="V371" s="53"/>
      <c r="W371" s="53"/>
      <c r="X371" s="53"/>
      <c r="Y371" s="53"/>
      <c r="Z371" s="53"/>
      <c r="AA371" s="76" t="s">
        <v>209</v>
      </c>
      <c r="AB371" s="53"/>
      <c r="AC371" s="76"/>
      <c r="AD371" s="77" t="s">
        <v>1158</v>
      </c>
      <c r="AE371" s="53"/>
    </row>
    <row r="372" spans="1:31" ht="12.75">
      <c r="A372" s="50" t="s">
        <v>1248</v>
      </c>
      <c r="B372" s="59" t="s">
        <v>1065</v>
      </c>
      <c r="C372" s="53" t="s">
        <v>1066</v>
      </c>
      <c r="D372" s="53" t="s">
        <v>557</v>
      </c>
      <c r="E372" s="53"/>
      <c r="F372" s="54" t="s">
        <v>209</v>
      </c>
      <c r="G372" s="53"/>
      <c r="H372" s="53"/>
      <c r="I372" s="53"/>
      <c r="J372" s="53"/>
      <c r="K372" s="53"/>
      <c r="L372" s="53"/>
      <c r="M372" s="53"/>
      <c r="N372" s="53"/>
      <c r="O372" s="53"/>
      <c r="P372" s="56" t="s">
        <v>210</v>
      </c>
      <c r="Q372" s="56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1" t="s">
        <v>209</v>
      </c>
      <c r="AD372" s="51" t="s">
        <v>209</v>
      </c>
      <c r="AE372" s="53"/>
    </row>
  </sheetData>
  <sheetProtection/>
  <autoFilter ref="A5:AE5"/>
  <mergeCells count="12">
    <mergeCell ref="A1:AE1"/>
    <mergeCell ref="A2:AE2"/>
    <mergeCell ref="A3:A4"/>
    <mergeCell ref="B3:B4"/>
    <mergeCell ref="C3:C4"/>
    <mergeCell ref="D3:D4"/>
    <mergeCell ref="E3:I3"/>
    <mergeCell ref="J3:O3"/>
    <mergeCell ref="P3:V3"/>
    <mergeCell ref="W3:Z3"/>
    <mergeCell ref="AA3:AC3"/>
    <mergeCell ref="AD3:A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zoomScalePageLayoutView="0" workbookViewId="0" topLeftCell="A4">
      <selection activeCell="D28" sqref="D28"/>
    </sheetView>
  </sheetViews>
  <sheetFormatPr defaultColWidth="11.37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11.375" style="1" customWidth="1"/>
  </cols>
  <sheetData>
    <row r="1" spans="1:5" ht="15.75">
      <c r="A1" s="110" t="s">
        <v>18</v>
      </c>
      <c r="B1" s="110"/>
      <c r="C1" s="110"/>
      <c r="D1" s="110"/>
      <c r="E1" s="110"/>
    </row>
    <row r="2" spans="1:5" ht="15.75">
      <c r="A2" s="111"/>
      <c r="B2" s="111"/>
      <c r="C2" s="111"/>
      <c r="D2" s="111"/>
      <c r="E2" s="111"/>
    </row>
    <row r="3" spans="1:5" ht="45" customHeight="1">
      <c r="A3" s="112" t="s">
        <v>164</v>
      </c>
      <c r="B3" s="112"/>
      <c r="C3" s="112"/>
      <c r="D3" s="112"/>
      <c r="E3" s="112"/>
    </row>
    <row r="4" spans="1:5" ht="12.75">
      <c r="A4" s="113"/>
      <c r="B4" s="113"/>
      <c r="C4" s="113"/>
      <c r="D4" s="113"/>
      <c r="E4" s="113"/>
    </row>
    <row r="5" spans="1:5" ht="12.75">
      <c r="A5" s="108" t="s">
        <v>19</v>
      </c>
      <c r="B5" s="108" t="s">
        <v>20</v>
      </c>
      <c r="C5" s="107" t="s">
        <v>21</v>
      </c>
      <c r="D5" s="107"/>
      <c r="E5" s="107"/>
    </row>
    <row r="6" spans="1:5" ht="38.25">
      <c r="A6" s="109"/>
      <c r="B6" s="109"/>
      <c r="C6" s="11" t="s">
        <v>22</v>
      </c>
      <c r="D6" s="11" t="s">
        <v>23</v>
      </c>
      <c r="E6" s="11" t="s">
        <v>24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50</v>
      </c>
      <c r="C8" s="69">
        <v>0.12707</v>
      </c>
      <c r="D8" s="69">
        <v>0.12304</v>
      </c>
      <c r="E8" s="69">
        <f>C8-D8</f>
        <v>0.004029999999999992</v>
      </c>
    </row>
    <row r="9" spans="1:5" ht="12.75">
      <c r="A9" s="14" t="s">
        <v>33</v>
      </c>
      <c r="B9" s="16" t="s">
        <v>25</v>
      </c>
      <c r="C9" s="69">
        <v>0</v>
      </c>
      <c r="D9" s="69">
        <v>0</v>
      </c>
      <c r="E9" s="69">
        <v>0</v>
      </c>
    </row>
    <row r="10" spans="1:5" ht="12.75">
      <c r="A10" s="14" t="s">
        <v>34</v>
      </c>
      <c r="B10" s="16" t="s">
        <v>26</v>
      </c>
      <c r="C10" s="69">
        <v>0</v>
      </c>
      <c r="D10" s="69">
        <v>0</v>
      </c>
      <c r="E10" s="69">
        <v>0</v>
      </c>
    </row>
    <row r="11" spans="1:5" ht="12.75">
      <c r="A11" s="14" t="s">
        <v>35</v>
      </c>
      <c r="B11" s="16" t="s">
        <v>27</v>
      </c>
      <c r="C11" s="105">
        <v>0.12707</v>
      </c>
      <c r="D11" s="105">
        <v>0.12304</v>
      </c>
      <c r="E11" s="105">
        <v>0</v>
      </c>
    </row>
    <row r="12" spans="1:5" ht="12.75">
      <c r="A12" s="14" t="s">
        <v>36</v>
      </c>
      <c r="B12" s="16" t="s">
        <v>28</v>
      </c>
      <c r="C12" s="106"/>
      <c r="D12" s="106"/>
      <c r="E12" s="106"/>
    </row>
    <row r="13" spans="1:5" ht="27.75" customHeight="1">
      <c r="A13" s="14">
        <v>2</v>
      </c>
      <c r="B13" s="15" t="s">
        <v>51</v>
      </c>
      <c r="C13" s="69">
        <v>0.09617</v>
      </c>
      <c r="D13" s="69">
        <v>0.07758</v>
      </c>
      <c r="E13" s="69">
        <f>C13-D13</f>
        <v>0.01859000000000001</v>
      </c>
    </row>
    <row r="14" spans="1:5" ht="12.75">
      <c r="A14" s="14" t="s">
        <v>37</v>
      </c>
      <c r="B14" s="16" t="s">
        <v>25</v>
      </c>
      <c r="C14" s="69">
        <v>0</v>
      </c>
      <c r="D14" s="69">
        <v>0</v>
      </c>
      <c r="E14" s="69">
        <v>0</v>
      </c>
    </row>
    <row r="15" spans="1:5" ht="12.75">
      <c r="A15" s="14" t="s">
        <v>38</v>
      </c>
      <c r="B15" s="16" t="s">
        <v>26</v>
      </c>
      <c r="C15" s="69">
        <v>0</v>
      </c>
      <c r="D15" s="69">
        <v>0</v>
      </c>
      <c r="E15" s="69">
        <v>0</v>
      </c>
    </row>
    <row r="16" spans="1:5" ht="12.75">
      <c r="A16" s="14" t="s">
        <v>39</v>
      </c>
      <c r="B16" s="16" t="s">
        <v>27</v>
      </c>
      <c r="C16" s="105">
        <v>0.09617</v>
      </c>
      <c r="D16" s="105">
        <v>0.07758</v>
      </c>
      <c r="E16" s="105">
        <v>0</v>
      </c>
    </row>
    <row r="17" spans="1:5" ht="12.75">
      <c r="A17" s="14" t="s">
        <v>40</v>
      </c>
      <c r="B17" s="16" t="s">
        <v>28</v>
      </c>
      <c r="C17" s="106"/>
      <c r="D17" s="106"/>
      <c r="E17" s="106"/>
    </row>
    <row r="18" spans="1:5" ht="69.75" customHeight="1">
      <c r="A18" s="14">
        <v>3</v>
      </c>
      <c r="B18" s="15" t="s">
        <v>52</v>
      </c>
      <c r="C18" s="69">
        <v>4.45293</v>
      </c>
      <c r="D18" s="69">
        <v>1.35679</v>
      </c>
      <c r="E18" s="69">
        <f>C18-D18</f>
        <v>3.09614</v>
      </c>
    </row>
    <row r="19" spans="1:5" ht="12.75">
      <c r="A19" s="14" t="s">
        <v>41</v>
      </c>
      <c r="B19" s="16" t="s">
        <v>25</v>
      </c>
      <c r="C19" s="69">
        <v>0</v>
      </c>
      <c r="D19" s="69">
        <v>0</v>
      </c>
      <c r="E19" s="69">
        <v>0</v>
      </c>
    </row>
    <row r="20" spans="1:5" ht="12.75">
      <c r="A20" s="14" t="s">
        <v>42</v>
      </c>
      <c r="B20" s="16" t="s">
        <v>26</v>
      </c>
      <c r="C20" s="69">
        <v>0</v>
      </c>
      <c r="D20" s="69">
        <v>0</v>
      </c>
      <c r="E20" s="69">
        <v>0</v>
      </c>
    </row>
    <row r="21" spans="1:5" ht="12.75">
      <c r="A21" s="14" t="s">
        <v>43</v>
      </c>
      <c r="B21" s="16" t="s">
        <v>27</v>
      </c>
      <c r="C21" s="105">
        <v>4.45293</v>
      </c>
      <c r="D21" s="105">
        <v>1.35679</v>
      </c>
      <c r="E21" s="105">
        <v>0</v>
      </c>
    </row>
    <row r="22" spans="1:5" ht="12.75">
      <c r="A22" s="14" t="s">
        <v>44</v>
      </c>
      <c r="B22" s="16" t="s">
        <v>29</v>
      </c>
      <c r="C22" s="106"/>
      <c r="D22" s="106"/>
      <c r="E22" s="106"/>
    </row>
    <row r="23" spans="1:5" ht="66.75" customHeight="1">
      <c r="A23" s="14">
        <v>4</v>
      </c>
      <c r="B23" s="15" t="s">
        <v>53</v>
      </c>
      <c r="C23" s="69">
        <v>1.00795</v>
      </c>
      <c r="D23" s="69">
        <v>0.56139</v>
      </c>
      <c r="E23" s="69">
        <f>C23-D23</f>
        <v>0.44655999999999996</v>
      </c>
    </row>
    <row r="24" spans="1:5" ht="12.75">
      <c r="A24" s="14" t="s">
        <v>45</v>
      </c>
      <c r="B24" s="16" t="s">
        <v>25</v>
      </c>
      <c r="C24" s="69">
        <v>0</v>
      </c>
      <c r="D24" s="69">
        <v>0</v>
      </c>
      <c r="E24" s="69">
        <v>0</v>
      </c>
    </row>
    <row r="25" spans="1:5" ht="12.75">
      <c r="A25" s="14" t="s">
        <v>46</v>
      </c>
      <c r="B25" s="16" t="s">
        <v>26</v>
      </c>
      <c r="C25" s="69">
        <v>0</v>
      </c>
      <c r="D25" s="69">
        <v>0</v>
      </c>
      <c r="E25" s="69">
        <v>0</v>
      </c>
    </row>
    <row r="26" spans="1:5" ht="12.75">
      <c r="A26" s="14" t="s">
        <v>47</v>
      </c>
      <c r="B26" s="16" t="s">
        <v>27</v>
      </c>
      <c r="C26" s="105">
        <v>1.00795</v>
      </c>
      <c r="D26" s="105">
        <v>0.56139</v>
      </c>
      <c r="E26" s="105">
        <v>0</v>
      </c>
    </row>
    <row r="27" spans="1:5" ht="12.75">
      <c r="A27" s="14" t="s">
        <v>48</v>
      </c>
      <c r="B27" s="16" t="s">
        <v>28</v>
      </c>
      <c r="C27" s="106"/>
      <c r="D27" s="106"/>
      <c r="E27" s="106"/>
    </row>
    <row r="28" spans="1:5" ht="38.25">
      <c r="A28" s="14">
        <v>5</v>
      </c>
      <c r="B28" s="15" t="s">
        <v>30</v>
      </c>
      <c r="C28" s="69">
        <v>0</v>
      </c>
      <c r="D28" s="69">
        <v>0</v>
      </c>
      <c r="E28" s="69">
        <v>0</v>
      </c>
    </row>
    <row r="29" spans="1:5" ht="51">
      <c r="A29" s="14" t="s">
        <v>49</v>
      </c>
      <c r="B29" s="15" t="s">
        <v>31</v>
      </c>
      <c r="C29" s="69">
        <v>0</v>
      </c>
      <c r="D29" s="69">
        <v>0</v>
      </c>
      <c r="E29" s="69">
        <v>0</v>
      </c>
    </row>
  </sheetData>
  <sheetProtection/>
  <mergeCells count="19">
    <mergeCell ref="C26:C27"/>
    <mergeCell ref="D26:D27"/>
    <mergeCell ref="E26:E27"/>
    <mergeCell ref="E16:E17"/>
    <mergeCell ref="E11:E12"/>
    <mergeCell ref="C21:C22"/>
    <mergeCell ref="D21:D22"/>
    <mergeCell ref="E21:E22"/>
    <mergeCell ref="C11:C12"/>
    <mergeCell ref="D11:D12"/>
    <mergeCell ref="C16:C17"/>
    <mergeCell ref="D16:D17"/>
    <mergeCell ref="C5:E5"/>
    <mergeCell ref="A5:A6"/>
    <mergeCell ref="B5:B6"/>
    <mergeCell ref="A1:E1"/>
    <mergeCell ref="A2:E2"/>
    <mergeCell ref="A3:E3"/>
    <mergeCell ref="A4:E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zoomScale="115" zoomScaleNormal="115" zoomScalePageLayoutView="0" workbookViewId="0" topLeftCell="F1">
      <selection activeCell="S6" sqref="S6"/>
    </sheetView>
  </sheetViews>
  <sheetFormatPr defaultColWidth="11.37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11.375" style="1" customWidth="1"/>
  </cols>
  <sheetData>
    <row r="1" spans="1:20" ht="34.5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69.5" customHeight="1">
      <c r="A3" s="114" t="s">
        <v>19</v>
      </c>
      <c r="B3" s="114" t="s">
        <v>57</v>
      </c>
      <c r="C3" s="119" t="s">
        <v>166</v>
      </c>
      <c r="D3" s="119"/>
      <c r="E3" s="119"/>
      <c r="F3" s="119"/>
      <c r="G3" s="119" t="s">
        <v>165</v>
      </c>
      <c r="H3" s="119"/>
      <c r="I3" s="119"/>
      <c r="J3" s="119"/>
      <c r="K3" s="119" t="s">
        <v>67</v>
      </c>
      <c r="L3" s="119"/>
      <c r="M3" s="119"/>
      <c r="N3" s="119"/>
      <c r="O3" s="119" t="s">
        <v>167</v>
      </c>
      <c r="P3" s="119"/>
      <c r="Q3" s="119"/>
      <c r="R3" s="119"/>
      <c r="S3" s="114" t="s">
        <v>66</v>
      </c>
      <c r="T3" s="114" t="s">
        <v>58</v>
      </c>
    </row>
    <row r="4" spans="1:20" ht="12.75">
      <c r="A4" s="115"/>
      <c r="B4" s="115"/>
      <c r="C4" s="18" t="s">
        <v>59</v>
      </c>
      <c r="D4" s="18" t="s">
        <v>60</v>
      </c>
      <c r="E4" s="18" t="s">
        <v>61</v>
      </c>
      <c r="F4" s="18" t="s">
        <v>62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59</v>
      </c>
      <c r="L4" s="18" t="s">
        <v>63</v>
      </c>
      <c r="M4" s="18" t="s">
        <v>64</v>
      </c>
      <c r="N4" s="18" t="s">
        <v>62</v>
      </c>
      <c r="O4" s="18" t="s">
        <v>59</v>
      </c>
      <c r="P4" s="18" t="s">
        <v>63</v>
      </c>
      <c r="Q4" s="18" t="s">
        <v>64</v>
      </c>
      <c r="R4" s="18" t="s">
        <v>62</v>
      </c>
      <c r="S4" s="115"/>
      <c r="T4" s="115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4">
        <v>1</v>
      </c>
      <c r="B6" s="15" t="s">
        <v>178</v>
      </c>
      <c r="C6" s="69"/>
      <c r="D6" s="69"/>
      <c r="E6" s="116">
        <v>0.12304</v>
      </c>
      <c r="F6" s="117"/>
      <c r="G6" s="69"/>
      <c r="H6" s="69"/>
      <c r="I6" s="116">
        <v>0.07758</v>
      </c>
      <c r="J6" s="117"/>
      <c r="K6" s="69"/>
      <c r="L6" s="69"/>
      <c r="M6" s="116">
        <v>1.35679</v>
      </c>
      <c r="N6" s="117"/>
      <c r="O6" s="69"/>
      <c r="P6" s="69"/>
      <c r="Q6" s="116">
        <v>0.56139</v>
      </c>
      <c r="R6" s="117"/>
      <c r="S6" s="69">
        <f>11183/17478</f>
        <v>0.6398329328298432</v>
      </c>
      <c r="T6" s="70" t="s">
        <v>1127</v>
      </c>
    </row>
    <row r="7" spans="1:20" ht="27.75" customHeight="1">
      <c r="A7" s="34">
        <v>2</v>
      </c>
      <c r="B7" s="1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7.75" customHeight="1">
      <c r="A8" s="34" t="s">
        <v>55</v>
      </c>
      <c r="B8" s="1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7.75" customHeight="1">
      <c r="A9" s="34"/>
      <c r="B9" s="1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38.25">
      <c r="A10" s="34" t="s">
        <v>56</v>
      </c>
      <c r="B10" s="15" t="s">
        <v>65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</sheetData>
  <sheetProtection/>
  <mergeCells count="14"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  <mergeCell ref="E6:F6"/>
    <mergeCell ref="I6:J6"/>
    <mergeCell ref="M6:N6"/>
    <mergeCell ref="Q6:R6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G8" sqref="G8"/>
    </sheetView>
  </sheetViews>
  <sheetFormatPr defaultColWidth="11.375" defaultRowHeight="12.75"/>
  <cols>
    <col min="1" max="1" width="86.25390625" style="3" customWidth="1"/>
    <col min="2" max="3" width="1.75390625" style="3" customWidth="1"/>
    <col min="4" max="16384" width="11.375" style="3" customWidth="1"/>
  </cols>
  <sheetData>
    <row r="1" ht="47.25">
      <c r="A1" s="10" t="s">
        <v>68</v>
      </c>
    </row>
    <row r="2" ht="47.25">
      <c r="A2" s="10" t="s">
        <v>69</v>
      </c>
    </row>
    <row r="4" ht="15.75" customHeight="1">
      <c r="A4" s="9" t="s">
        <v>70</v>
      </c>
    </row>
    <row r="5" ht="15.75">
      <c r="A5" s="9"/>
    </row>
    <row r="6" ht="127.5" customHeight="1">
      <c r="A6" s="10" t="s">
        <v>71</v>
      </c>
    </row>
    <row r="7" ht="47.25">
      <c r="A7" s="10" t="s">
        <v>72</v>
      </c>
    </row>
    <row r="8" ht="47.25">
      <c r="A8" s="10" t="s">
        <v>73</v>
      </c>
    </row>
    <row r="9" ht="31.5">
      <c r="A9" s="10" t="s">
        <v>74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Normal="85" zoomScaleSheetLayoutView="100" zoomScalePageLayoutView="0" workbookViewId="0" topLeftCell="G1">
      <pane ySplit="4" topLeftCell="A14" activePane="bottomLeft" state="frozen"/>
      <selection pane="topLeft" activeCell="A1" sqref="A1"/>
      <selection pane="bottomLeft" activeCell="N16" sqref="N16"/>
    </sheetView>
  </sheetViews>
  <sheetFormatPr defaultColWidth="11.375" defaultRowHeight="12.75"/>
  <cols>
    <col min="1" max="1" width="3.25390625" style="1" customWidth="1"/>
    <col min="2" max="2" width="16.875" style="1" customWidth="1"/>
    <col min="3" max="18" width="7.375" style="1" customWidth="1"/>
    <col min="19" max="20" width="1.75390625" style="1" customWidth="1"/>
    <col min="21" max="16384" width="11.375" style="1" customWidth="1"/>
  </cols>
  <sheetData>
    <row r="1" spans="1:18" ht="12.75">
      <c r="A1" s="120" t="s">
        <v>19</v>
      </c>
      <c r="B1" s="120" t="s">
        <v>20</v>
      </c>
      <c r="C1" s="123" t="s">
        <v>75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0" t="s">
        <v>76</v>
      </c>
    </row>
    <row r="2" spans="1:18" ht="26.25" customHeight="1">
      <c r="A2" s="122"/>
      <c r="B2" s="122"/>
      <c r="C2" s="123" t="s">
        <v>77</v>
      </c>
      <c r="D2" s="123"/>
      <c r="E2" s="123"/>
      <c r="F2" s="123" t="s">
        <v>78</v>
      </c>
      <c r="G2" s="123"/>
      <c r="H2" s="123"/>
      <c r="I2" s="123" t="s">
        <v>79</v>
      </c>
      <c r="J2" s="123"/>
      <c r="K2" s="123"/>
      <c r="L2" s="123" t="s">
        <v>80</v>
      </c>
      <c r="M2" s="123"/>
      <c r="N2" s="123"/>
      <c r="O2" s="123" t="s">
        <v>81</v>
      </c>
      <c r="P2" s="123"/>
      <c r="Q2" s="123"/>
      <c r="R2" s="121"/>
    </row>
    <row r="3" spans="1:18" ht="60">
      <c r="A3" s="121"/>
      <c r="B3" s="121"/>
      <c r="C3" s="20" t="s">
        <v>22</v>
      </c>
      <c r="D3" s="20" t="s">
        <v>23</v>
      </c>
      <c r="E3" s="20" t="s">
        <v>95</v>
      </c>
      <c r="F3" s="20" t="s">
        <v>22</v>
      </c>
      <c r="G3" s="20" t="s">
        <v>23</v>
      </c>
      <c r="H3" s="20" t="s">
        <v>95</v>
      </c>
      <c r="I3" s="20" t="s">
        <v>22</v>
      </c>
      <c r="J3" s="20" t="s">
        <v>23</v>
      </c>
      <c r="K3" s="20" t="s">
        <v>95</v>
      </c>
      <c r="L3" s="20" t="s">
        <v>22</v>
      </c>
      <c r="M3" s="20" t="s">
        <v>23</v>
      </c>
      <c r="N3" s="20" t="s">
        <v>95</v>
      </c>
      <c r="O3" s="20" t="s">
        <v>22</v>
      </c>
      <c r="P3" s="20" t="s">
        <v>23</v>
      </c>
      <c r="Q3" s="20" t="s">
        <v>95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82</v>
      </c>
      <c r="C5" s="40">
        <v>143</v>
      </c>
      <c r="D5" s="40">
        <v>163</v>
      </c>
      <c r="E5" s="44">
        <f>(C5-D5)*100/D5*-1</f>
        <v>12.269938650306749</v>
      </c>
      <c r="F5" s="40">
        <v>16</v>
      </c>
      <c r="G5" s="40">
        <v>35</v>
      </c>
      <c r="H5" s="44">
        <f>(F5-G5)*100/G5*-1</f>
        <v>54.285714285714285</v>
      </c>
      <c r="I5" s="40">
        <v>7</v>
      </c>
      <c r="J5" s="40">
        <v>12</v>
      </c>
      <c r="K5" s="44">
        <f>(I5-J5)*100/J5*-1</f>
        <v>41.666666666666664</v>
      </c>
      <c r="L5" s="40">
        <v>0</v>
      </c>
      <c r="M5" s="40">
        <v>1</v>
      </c>
      <c r="N5" s="44">
        <f>(L5-M5)*100/M5*-1</f>
        <v>100</v>
      </c>
      <c r="O5" s="40">
        <v>0</v>
      </c>
      <c r="P5" s="40">
        <v>0</v>
      </c>
      <c r="Q5" s="40"/>
      <c r="R5" s="40">
        <f>C5+D5+F5+G5+I5+J5+L5+M5</f>
        <v>377</v>
      </c>
    </row>
    <row r="6" spans="1:18" ht="122.25" customHeight="1">
      <c r="A6" s="21">
        <v>2</v>
      </c>
      <c r="B6" s="22" t="s">
        <v>83</v>
      </c>
      <c r="C6" s="40">
        <v>143</v>
      </c>
      <c r="D6" s="40">
        <v>159</v>
      </c>
      <c r="E6" s="44">
        <f>(C6-D6)*100/D6*-1</f>
        <v>10.062893081761006</v>
      </c>
      <c r="F6" s="40">
        <v>16</v>
      </c>
      <c r="G6" s="40">
        <v>35</v>
      </c>
      <c r="H6" s="44">
        <f>(F6-G6)*100/G6*-1</f>
        <v>54.285714285714285</v>
      </c>
      <c r="I6" s="40">
        <v>7</v>
      </c>
      <c r="J6" s="40">
        <v>11</v>
      </c>
      <c r="K6" s="44">
        <f>(I6-J6)*100/J6*-1</f>
        <v>36.36363636363637</v>
      </c>
      <c r="L6" s="40">
        <v>0</v>
      </c>
      <c r="M6" s="40">
        <v>1</v>
      </c>
      <c r="N6" s="44">
        <f>(L6-M6)*100/M6*-1</f>
        <v>100</v>
      </c>
      <c r="O6" s="40">
        <v>0</v>
      </c>
      <c r="P6" s="40">
        <v>0</v>
      </c>
      <c r="Q6" s="40"/>
      <c r="R6" s="40">
        <f aca="true" t="shared" si="0" ref="R6:R15">C6+D6+F6+G6+I6+J6+L6+M6</f>
        <v>372</v>
      </c>
    </row>
    <row r="7" spans="1:18" ht="192" customHeight="1">
      <c r="A7" s="21">
        <v>3</v>
      </c>
      <c r="B7" s="22" t="s">
        <v>84</v>
      </c>
      <c r="C7" s="42">
        <v>0</v>
      </c>
      <c r="D7" s="42">
        <v>0</v>
      </c>
      <c r="E7" s="44"/>
      <c r="F7" s="41">
        <v>0</v>
      </c>
      <c r="G7" s="41">
        <v>0</v>
      </c>
      <c r="H7" s="41"/>
      <c r="I7" s="41">
        <v>0</v>
      </c>
      <c r="J7" s="41">
        <v>0</v>
      </c>
      <c r="K7" s="41"/>
      <c r="L7" s="41">
        <v>0</v>
      </c>
      <c r="M7" s="41">
        <v>0</v>
      </c>
      <c r="N7" s="41"/>
      <c r="O7" s="41"/>
      <c r="P7" s="41">
        <v>0</v>
      </c>
      <c r="Q7" s="41"/>
      <c r="R7" s="40">
        <f t="shared" si="0"/>
        <v>0</v>
      </c>
    </row>
    <row r="8" spans="1:18" ht="24">
      <c r="A8" s="21" t="s">
        <v>41</v>
      </c>
      <c r="B8" s="22" t="s">
        <v>85</v>
      </c>
      <c r="C8" s="42">
        <v>0</v>
      </c>
      <c r="D8" s="42">
        <v>0</v>
      </c>
      <c r="E8" s="45"/>
      <c r="F8" s="41">
        <v>0</v>
      </c>
      <c r="G8" s="41">
        <v>0</v>
      </c>
      <c r="H8" s="41"/>
      <c r="I8" s="41">
        <v>0</v>
      </c>
      <c r="J8" s="41">
        <v>0</v>
      </c>
      <c r="K8" s="41"/>
      <c r="L8" s="41">
        <v>0</v>
      </c>
      <c r="M8" s="41">
        <v>0</v>
      </c>
      <c r="N8" s="41"/>
      <c r="O8" s="41">
        <v>0</v>
      </c>
      <c r="P8" s="41">
        <v>0</v>
      </c>
      <c r="Q8" s="41"/>
      <c r="R8" s="40">
        <f t="shared" si="0"/>
        <v>0</v>
      </c>
    </row>
    <row r="9" spans="1:18" ht="12" customHeight="1">
      <c r="A9" s="21" t="s">
        <v>42</v>
      </c>
      <c r="B9" s="22" t="s">
        <v>86</v>
      </c>
      <c r="C9" s="42">
        <v>0</v>
      </c>
      <c r="D9" s="42">
        <v>0</v>
      </c>
      <c r="E9" s="45"/>
      <c r="F9" s="41">
        <v>0</v>
      </c>
      <c r="G9" s="41">
        <v>0</v>
      </c>
      <c r="H9" s="41"/>
      <c r="I9" s="41">
        <v>0</v>
      </c>
      <c r="J9" s="41">
        <v>0</v>
      </c>
      <c r="K9" s="41"/>
      <c r="L9" s="41">
        <v>0</v>
      </c>
      <c r="M9" s="41">
        <v>0</v>
      </c>
      <c r="N9" s="41"/>
      <c r="O9" s="41">
        <v>0</v>
      </c>
      <c r="P9" s="41">
        <v>0</v>
      </c>
      <c r="Q9" s="41"/>
      <c r="R9" s="40">
        <f t="shared" si="0"/>
        <v>0</v>
      </c>
    </row>
    <row r="10" spans="1:24" s="47" customFormat="1" ht="120">
      <c r="A10" s="60" t="s">
        <v>169</v>
      </c>
      <c r="B10" s="61" t="s">
        <v>87</v>
      </c>
      <c r="C10" s="62">
        <v>7</v>
      </c>
      <c r="D10" s="62">
        <v>7</v>
      </c>
      <c r="E10" s="63">
        <f>(C10-D10)*100/D10*-1</f>
        <v>0</v>
      </c>
      <c r="F10" s="62">
        <v>8</v>
      </c>
      <c r="G10" s="62">
        <v>7</v>
      </c>
      <c r="H10" s="63">
        <f>(F10-G10)*100/G10*-1</f>
        <v>-14.285714285714286</v>
      </c>
      <c r="I10" s="62">
        <v>12</v>
      </c>
      <c r="J10" s="62">
        <v>10</v>
      </c>
      <c r="K10" s="63">
        <f>(I10-J10)*100/J10*-1</f>
        <v>-20</v>
      </c>
      <c r="L10" s="62">
        <v>0</v>
      </c>
      <c r="M10" s="62">
        <v>9</v>
      </c>
      <c r="N10" s="63">
        <f>(L10-M10)*100/M10*-1</f>
        <v>100</v>
      </c>
      <c r="O10" s="62">
        <v>0</v>
      </c>
      <c r="P10" s="62">
        <v>0</v>
      </c>
      <c r="Q10" s="62"/>
      <c r="R10" s="64">
        <f t="shared" si="0"/>
        <v>60</v>
      </c>
      <c r="S10" s="68"/>
      <c r="T10" s="68"/>
      <c r="U10" s="68"/>
      <c r="V10" s="68"/>
      <c r="W10" s="68"/>
      <c r="X10" s="68"/>
    </row>
    <row r="11" spans="1:19" ht="84">
      <c r="A11" s="21">
        <v>5</v>
      </c>
      <c r="B11" s="22" t="s">
        <v>88</v>
      </c>
      <c r="C11" s="41">
        <v>131</v>
      </c>
      <c r="D11" s="41">
        <v>128</v>
      </c>
      <c r="E11" s="44">
        <f>(C11-D11)*100/D11*-1</f>
        <v>-2.34375</v>
      </c>
      <c r="F11" s="41">
        <v>9</v>
      </c>
      <c r="G11" s="41">
        <v>21</v>
      </c>
      <c r="H11" s="44">
        <f>(F11-G11)*100/G11*-1</f>
        <v>57.142857142857146</v>
      </c>
      <c r="I11" s="41">
        <v>5</v>
      </c>
      <c r="J11" s="41">
        <v>4</v>
      </c>
      <c r="K11" s="44">
        <f>(I11-J11)*100/J11*-1</f>
        <v>-25</v>
      </c>
      <c r="L11" s="41">
        <v>0</v>
      </c>
      <c r="M11" s="41">
        <v>1</v>
      </c>
      <c r="N11" s="44">
        <f>(L11-M11)*100/M11*-1</f>
        <v>100</v>
      </c>
      <c r="O11" s="41">
        <v>0</v>
      </c>
      <c r="P11" s="41">
        <v>0</v>
      </c>
      <c r="Q11" s="41"/>
      <c r="R11" s="40">
        <f t="shared" si="0"/>
        <v>299</v>
      </c>
      <c r="S11" s="72"/>
    </row>
    <row r="12" spans="1:18" ht="84">
      <c r="A12" s="21">
        <v>6</v>
      </c>
      <c r="B12" s="22" t="s">
        <v>89</v>
      </c>
      <c r="C12" s="41">
        <v>147</v>
      </c>
      <c r="D12" s="41">
        <v>125</v>
      </c>
      <c r="E12" s="44">
        <f>(C12-D12)*100/D12*-1</f>
        <v>-17.6</v>
      </c>
      <c r="F12" s="41">
        <v>12</v>
      </c>
      <c r="G12" s="41">
        <v>19</v>
      </c>
      <c r="H12" s="44">
        <f>(F12-G12)*100/G12*-1</f>
        <v>36.8421052631579</v>
      </c>
      <c r="I12" s="41">
        <v>1</v>
      </c>
      <c r="J12" s="41">
        <v>4</v>
      </c>
      <c r="K12" s="44">
        <f>(I12-J12)*100/J12*-1</f>
        <v>75</v>
      </c>
      <c r="L12" s="41">
        <v>0</v>
      </c>
      <c r="M12" s="41">
        <v>0</v>
      </c>
      <c r="N12" s="44" t="e">
        <f>(L12-M12)*100/M12*-1</f>
        <v>#DIV/0!</v>
      </c>
      <c r="O12" s="41">
        <v>0</v>
      </c>
      <c r="P12" s="41">
        <v>0</v>
      </c>
      <c r="Q12" s="41"/>
      <c r="R12" s="40">
        <f t="shared" si="0"/>
        <v>308</v>
      </c>
    </row>
    <row r="13" spans="1:18" ht="169.5" customHeight="1">
      <c r="A13" s="21">
        <v>7</v>
      </c>
      <c r="B13" s="22" t="s">
        <v>90</v>
      </c>
      <c r="C13" s="42">
        <v>0</v>
      </c>
      <c r="D13" s="42">
        <v>0</v>
      </c>
      <c r="E13" s="46"/>
      <c r="F13" s="42">
        <v>0</v>
      </c>
      <c r="G13" s="42">
        <v>0</v>
      </c>
      <c r="H13" s="42"/>
      <c r="I13" s="42">
        <v>0</v>
      </c>
      <c r="J13" s="42">
        <v>0</v>
      </c>
      <c r="K13" s="42"/>
      <c r="L13" s="42">
        <v>0</v>
      </c>
      <c r="M13" s="42">
        <v>0</v>
      </c>
      <c r="N13" s="42"/>
      <c r="O13" s="42"/>
      <c r="P13" s="42">
        <v>0</v>
      </c>
      <c r="Q13" s="42"/>
      <c r="R13" s="40">
        <f t="shared" si="0"/>
        <v>0</v>
      </c>
    </row>
    <row r="14" spans="1:18" ht="24">
      <c r="A14" s="21" t="s">
        <v>93</v>
      </c>
      <c r="B14" s="22" t="s">
        <v>85</v>
      </c>
      <c r="C14" s="42">
        <v>0</v>
      </c>
      <c r="D14" s="42">
        <v>0</v>
      </c>
      <c r="E14" s="45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0">
        <f t="shared" si="0"/>
        <v>0</v>
      </c>
    </row>
    <row r="15" spans="1:18" ht="12.75">
      <c r="A15" s="21" t="s">
        <v>94</v>
      </c>
      <c r="B15" s="22" t="s">
        <v>91</v>
      </c>
      <c r="C15" s="42">
        <v>0</v>
      </c>
      <c r="D15" s="42">
        <v>0</v>
      </c>
      <c r="E15" s="45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0">
        <f t="shared" si="0"/>
        <v>0</v>
      </c>
    </row>
    <row r="16" spans="1:24" s="47" customFormat="1" ht="108">
      <c r="A16" s="60">
        <v>8</v>
      </c>
      <c r="B16" s="61" t="s">
        <v>92</v>
      </c>
      <c r="C16" s="62">
        <v>46</v>
      </c>
      <c r="D16" s="62">
        <v>87</v>
      </c>
      <c r="E16" s="63">
        <f>(C16-D16)*100/D16*-1</f>
        <v>47.12643678160919</v>
      </c>
      <c r="F16" s="65">
        <v>40</v>
      </c>
      <c r="G16" s="65">
        <v>41</v>
      </c>
      <c r="H16" s="63">
        <f>(F16-G16)*100/G16*-1</f>
        <v>2.4390243902439024</v>
      </c>
      <c r="I16" s="62">
        <v>151</v>
      </c>
      <c r="J16" s="62">
        <v>167</v>
      </c>
      <c r="K16" s="63">
        <f>(I16-J16)*100/J16*-1</f>
        <v>9.580838323353293</v>
      </c>
      <c r="L16" s="62">
        <v>0</v>
      </c>
      <c r="M16" s="62">
        <v>0</v>
      </c>
      <c r="N16" s="63" t="e">
        <f>(L16-M16)*(100/M16*-1)</f>
        <v>#DIV/0!</v>
      </c>
      <c r="O16" s="62">
        <v>0</v>
      </c>
      <c r="P16" s="62">
        <v>0</v>
      </c>
      <c r="Q16" s="63"/>
      <c r="R16" s="64">
        <f>C16+D16+F16+G16+I16+J16+L16+M16</f>
        <v>532</v>
      </c>
      <c r="S16" s="68"/>
      <c r="T16" s="68"/>
      <c r="U16" s="68"/>
      <c r="V16" s="68"/>
      <c r="W16" s="68"/>
      <c r="X16" s="68"/>
    </row>
    <row r="17" spans="3:18" ht="12.75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3:18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3:18" ht="12.7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3:18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3:18" ht="12.7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3:18" ht="12.7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3:18" ht="12.7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3:18" ht="12.7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3:18" ht="12.7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3:18" ht="12.7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3:18" ht="12.7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3:18" ht="12.7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3:18" ht="12.7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3:18" ht="12.7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3:18" ht="12.7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3:18" ht="12.7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3:18" ht="12.7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</sheetData>
  <sheetProtection/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4">
      <selection activeCell="G8" sqref="G8"/>
    </sheetView>
  </sheetViews>
  <sheetFormatPr defaultColWidth="11.37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11.375" style="1" customWidth="1"/>
  </cols>
  <sheetData>
    <row r="1" spans="1:11" ht="79.5" customHeight="1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63" customHeight="1">
      <c r="A3" s="119" t="s">
        <v>97</v>
      </c>
      <c r="B3" s="119"/>
      <c r="C3" s="119"/>
      <c r="D3" s="119">
        <v>15</v>
      </c>
      <c r="E3" s="119"/>
      <c r="F3" s="119">
        <v>150</v>
      </c>
      <c r="G3" s="119"/>
      <c r="H3" s="119">
        <v>250</v>
      </c>
      <c r="I3" s="119"/>
      <c r="J3" s="119">
        <v>670</v>
      </c>
      <c r="K3" s="119"/>
    </row>
    <row r="4" spans="1:11" ht="31.5" customHeight="1">
      <c r="A4" s="119" t="s">
        <v>98</v>
      </c>
      <c r="B4" s="119"/>
      <c r="C4" s="119"/>
      <c r="D4" s="18" t="s">
        <v>99</v>
      </c>
      <c r="E4" s="18" t="s">
        <v>100</v>
      </c>
      <c r="F4" s="18" t="s">
        <v>99</v>
      </c>
      <c r="G4" s="18" t="s">
        <v>100</v>
      </c>
      <c r="H4" s="18" t="s">
        <v>99</v>
      </c>
      <c r="I4" s="18" t="s">
        <v>100</v>
      </c>
      <c r="J4" s="18" t="s">
        <v>99</v>
      </c>
      <c r="K4" s="18" t="s">
        <v>100</v>
      </c>
    </row>
    <row r="5" spans="1:11" ht="104.25" customHeight="1">
      <c r="A5" s="26" t="s">
        <v>101</v>
      </c>
      <c r="B5" s="26" t="s">
        <v>102</v>
      </c>
      <c r="C5" s="26" t="s">
        <v>103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124" t="s">
        <v>104</v>
      </c>
      <c r="B6" s="124" t="s">
        <v>105</v>
      </c>
      <c r="C6" s="25" t="s">
        <v>106</v>
      </c>
      <c r="D6" s="89" t="s">
        <v>1069</v>
      </c>
      <c r="E6" s="89" t="s">
        <v>538</v>
      </c>
      <c r="F6" s="89" t="s">
        <v>1102</v>
      </c>
      <c r="G6" s="95" t="s">
        <v>1097</v>
      </c>
      <c r="H6" s="95" t="s">
        <v>1173</v>
      </c>
      <c r="I6" s="95" t="s">
        <v>1174</v>
      </c>
      <c r="J6" s="95" t="s">
        <v>1175</v>
      </c>
      <c r="K6" s="95" t="s">
        <v>1176</v>
      </c>
    </row>
    <row r="7" spans="1:11" ht="25.5" customHeight="1">
      <c r="A7" s="127"/>
      <c r="B7" s="125"/>
      <c r="C7" s="25" t="s">
        <v>107</v>
      </c>
      <c r="D7" s="89" t="s">
        <v>1070</v>
      </c>
      <c r="E7" s="89" t="s">
        <v>538</v>
      </c>
      <c r="F7" s="89" t="s">
        <v>1101</v>
      </c>
      <c r="G7" s="95" t="s">
        <v>1096</v>
      </c>
      <c r="H7" s="95" t="s">
        <v>1177</v>
      </c>
      <c r="I7" s="95" t="s">
        <v>1178</v>
      </c>
      <c r="J7" s="95" t="s">
        <v>1179</v>
      </c>
      <c r="K7" s="95" t="s">
        <v>1180</v>
      </c>
    </row>
    <row r="8" spans="1:11" ht="25.5" customHeight="1">
      <c r="A8" s="127"/>
      <c r="B8" s="124" t="s">
        <v>108</v>
      </c>
      <c r="C8" s="25" t="s">
        <v>106</v>
      </c>
      <c r="D8" s="89" t="s">
        <v>1068</v>
      </c>
      <c r="E8" s="89" t="s">
        <v>538</v>
      </c>
      <c r="F8" s="89" t="s">
        <v>1100</v>
      </c>
      <c r="G8" s="95" t="s">
        <v>1098</v>
      </c>
      <c r="H8" s="95" t="s">
        <v>1181</v>
      </c>
      <c r="I8" s="95" t="s">
        <v>1182</v>
      </c>
      <c r="J8" s="95" t="s">
        <v>1181</v>
      </c>
      <c r="K8" s="95" t="s">
        <v>1182</v>
      </c>
    </row>
    <row r="9" spans="1:11" ht="25.5" customHeight="1">
      <c r="A9" s="125"/>
      <c r="B9" s="125"/>
      <c r="C9" s="25" t="s">
        <v>107</v>
      </c>
      <c r="D9" s="89" t="s">
        <v>1067</v>
      </c>
      <c r="E9" s="89" t="s">
        <v>538</v>
      </c>
      <c r="F9" s="89" t="s">
        <v>1099</v>
      </c>
      <c r="G9" s="95" t="s">
        <v>1095</v>
      </c>
      <c r="H9" s="95" t="s">
        <v>1183</v>
      </c>
      <c r="I9" s="95" t="s">
        <v>1184</v>
      </c>
      <c r="J9" s="95" t="s">
        <v>1183</v>
      </c>
      <c r="K9" s="95" t="s">
        <v>1184</v>
      </c>
    </row>
    <row r="10" spans="1:11" ht="25.5" customHeight="1">
      <c r="A10" s="124">
        <v>750</v>
      </c>
      <c r="B10" s="124" t="s">
        <v>105</v>
      </c>
      <c r="C10" s="25" t="s">
        <v>106</v>
      </c>
      <c r="D10" s="89" t="s">
        <v>1078</v>
      </c>
      <c r="E10" s="89" t="s">
        <v>1076</v>
      </c>
      <c r="F10" s="89" t="s">
        <v>1110</v>
      </c>
      <c r="G10" s="89" t="s">
        <v>1106</v>
      </c>
      <c r="H10" s="95" t="s">
        <v>1185</v>
      </c>
      <c r="I10" s="95" t="s">
        <v>1186</v>
      </c>
      <c r="J10" s="95" t="s">
        <v>1187</v>
      </c>
      <c r="K10" s="95" t="s">
        <v>1188</v>
      </c>
    </row>
    <row r="11" spans="1:11" ht="25.5" customHeight="1">
      <c r="A11" s="127"/>
      <c r="B11" s="125"/>
      <c r="C11" s="25" t="s">
        <v>107</v>
      </c>
      <c r="D11" s="89" t="s">
        <v>1077</v>
      </c>
      <c r="E11" s="89" t="s">
        <v>1075</v>
      </c>
      <c r="F11" s="89" t="s">
        <v>1109</v>
      </c>
      <c r="G11" s="89" t="s">
        <v>1105</v>
      </c>
      <c r="H11" s="95" t="s">
        <v>1189</v>
      </c>
      <c r="I11" s="95" t="s">
        <v>1190</v>
      </c>
      <c r="J11" s="95" t="s">
        <v>1191</v>
      </c>
      <c r="K11" s="95" t="s">
        <v>1192</v>
      </c>
    </row>
    <row r="12" spans="1:11" ht="25.5" customHeight="1">
      <c r="A12" s="127"/>
      <c r="B12" s="124" t="s">
        <v>108</v>
      </c>
      <c r="C12" s="25" t="s">
        <v>106</v>
      </c>
      <c r="D12" s="89" t="s">
        <v>1073</v>
      </c>
      <c r="E12" s="89" t="s">
        <v>1071</v>
      </c>
      <c r="F12" s="89" t="s">
        <v>1108</v>
      </c>
      <c r="G12" s="89" t="s">
        <v>1104</v>
      </c>
      <c r="H12" s="95" t="s">
        <v>1193</v>
      </c>
      <c r="I12" s="95" t="s">
        <v>1194</v>
      </c>
      <c r="J12" s="95" t="s">
        <v>1193</v>
      </c>
      <c r="K12" s="95" t="s">
        <v>1194</v>
      </c>
    </row>
    <row r="13" spans="1:11" ht="25.5" customHeight="1">
      <c r="A13" s="125"/>
      <c r="B13" s="125"/>
      <c r="C13" s="25" t="s">
        <v>107</v>
      </c>
      <c r="D13" s="89" t="s">
        <v>1074</v>
      </c>
      <c r="E13" s="89" t="s">
        <v>1072</v>
      </c>
      <c r="F13" s="89" t="s">
        <v>1107</v>
      </c>
      <c r="G13" s="89" t="s">
        <v>1103</v>
      </c>
      <c r="H13" s="95" t="s">
        <v>1195</v>
      </c>
      <c r="I13" s="95" t="s">
        <v>1196</v>
      </c>
      <c r="J13" s="95" t="s">
        <v>1195</v>
      </c>
      <c r="K13" s="95" t="s">
        <v>1196</v>
      </c>
    </row>
    <row r="14" spans="1:11" ht="25.5" customHeight="1">
      <c r="A14" s="124">
        <v>1000</v>
      </c>
      <c r="B14" s="124" t="s">
        <v>105</v>
      </c>
      <c r="C14" s="25" t="s">
        <v>106</v>
      </c>
      <c r="D14" s="89" t="s">
        <v>1086</v>
      </c>
      <c r="E14" s="89" t="s">
        <v>1084</v>
      </c>
      <c r="F14" s="89" t="s">
        <v>1122</v>
      </c>
      <c r="G14" s="89" t="s">
        <v>1114</v>
      </c>
      <c r="H14" s="95" t="s">
        <v>1197</v>
      </c>
      <c r="I14" s="95" t="s">
        <v>1198</v>
      </c>
      <c r="J14" s="95" t="s">
        <v>1199</v>
      </c>
      <c r="K14" s="95" t="s">
        <v>1200</v>
      </c>
    </row>
    <row r="15" spans="1:11" ht="25.5" customHeight="1">
      <c r="A15" s="127"/>
      <c r="B15" s="125"/>
      <c r="C15" s="25" t="s">
        <v>107</v>
      </c>
      <c r="D15" s="89" t="s">
        <v>1085</v>
      </c>
      <c r="E15" s="89" t="s">
        <v>1083</v>
      </c>
      <c r="F15" s="89" t="s">
        <v>1121</v>
      </c>
      <c r="G15" s="89" t="s">
        <v>1113</v>
      </c>
      <c r="H15" s="95" t="s">
        <v>1201</v>
      </c>
      <c r="I15" s="95" t="s">
        <v>1202</v>
      </c>
      <c r="J15" s="95" t="s">
        <v>1203</v>
      </c>
      <c r="K15" s="95" t="s">
        <v>1204</v>
      </c>
    </row>
    <row r="16" spans="1:11" ht="25.5" customHeight="1">
      <c r="A16" s="127"/>
      <c r="B16" s="124" t="s">
        <v>108</v>
      </c>
      <c r="C16" s="25" t="s">
        <v>106</v>
      </c>
      <c r="D16" s="89" t="s">
        <v>1082</v>
      </c>
      <c r="E16" s="89" t="s">
        <v>1079</v>
      </c>
      <c r="F16" s="89" t="s">
        <v>1120</v>
      </c>
      <c r="G16" s="89" t="s">
        <v>1112</v>
      </c>
      <c r="H16" s="95" t="s">
        <v>1205</v>
      </c>
      <c r="I16" s="95" t="s">
        <v>1206</v>
      </c>
      <c r="J16" s="95" t="s">
        <v>1205</v>
      </c>
      <c r="K16" s="95" t="s">
        <v>1206</v>
      </c>
    </row>
    <row r="17" spans="1:11" ht="25.5" customHeight="1">
      <c r="A17" s="125"/>
      <c r="B17" s="125"/>
      <c r="C17" s="25" t="s">
        <v>107</v>
      </c>
      <c r="D17" s="89" t="s">
        <v>1081</v>
      </c>
      <c r="E17" s="89" t="s">
        <v>1080</v>
      </c>
      <c r="F17" s="89" t="s">
        <v>1119</v>
      </c>
      <c r="G17" s="89" t="s">
        <v>1111</v>
      </c>
      <c r="H17" s="95" t="s">
        <v>1207</v>
      </c>
      <c r="I17" s="95" t="s">
        <v>1208</v>
      </c>
      <c r="J17" s="95" t="s">
        <v>1207</v>
      </c>
      <c r="K17" s="95" t="s">
        <v>1208</v>
      </c>
    </row>
    <row r="18" spans="1:11" ht="25.5" customHeight="1">
      <c r="A18" s="124">
        <v>1250</v>
      </c>
      <c r="B18" s="124" t="s">
        <v>105</v>
      </c>
      <c r="C18" s="25" t="s">
        <v>106</v>
      </c>
      <c r="D18" s="89" t="s">
        <v>1094</v>
      </c>
      <c r="E18" s="89" t="s">
        <v>1090</v>
      </c>
      <c r="F18" s="89" t="s">
        <v>1126</v>
      </c>
      <c r="G18" s="89" t="s">
        <v>1118</v>
      </c>
      <c r="H18" s="95" t="s">
        <v>1209</v>
      </c>
      <c r="I18" s="95" t="s">
        <v>1210</v>
      </c>
      <c r="J18" s="95" t="s">
        <v>1211</v>
      </c>
      <c r="K18" s="95" t="s">
        <v>1212</v>
      </c>
    </row>
    <row r="19" spans="1:11" ht="25.5" customHeight="1">
      <c r="A19" s="127"/>
      <c r="B19" s="125"/>
      <c r="C19" s="25" t="s">
        <v>107</v>
      </c>
      <c r="D19" s="89" t="s">
        <v>1093</v>
      </c>
      <c r="E19" s="89" t="s">
        <v>1089</v>
      </c>
      <c r="F19" s="89" t="s">
        <v>1125</v>
      </c>
      <c r="G19" s="89" t="s">
        <v>1117</v>
      </c>
      <c r="H19" s="95" t="s">
        <v>1213</v>
      </c>
      <c r="I19" s="95" t="s">
        <v>1214</v>
      </c>
      <c r="J19" s="95" t="s">
        <v>1215</v>
      </c>
      <c r="K19" s="95" t="s">
        <v>1216</v>
      </c>
    </row>
    <row r="20" spans="1:11" ht="25.5" customHeight="1">
      <c r="A20" s="127"/>
      <c r="B20" s="124" t="s">
        <v>108</v>
      </c>
      <c r="C20" s="25" t="s">
        <v>106</v>
      </c>
      <c r="D20" s="89" t="s">
        <v>1092</v>
      </c>
      <c r="E20" s="89" t="s">
        <v>1088</v>
      </c>
      <c r="F20" s="89" t="s">
        <v>1124</v>
      </c>
      <c r="G20" s="89" t="s">
        <v>1116</v>
      </c>
      <c r="H20" s="95" t="s">
        <v>1217</v>
      </c>
      <c r="I20" s="95" t="s">
        <v>1218</v>
      </c>
      <c r="J20" s="95" t="s">
        <v>1217</v>
      </c>
      <c r="K20" s="95" t="s">
        <v>1218</v>
      </c>
    </row>
    <row r="21" spans="1:11" ht="25.5" customHeight="1">
      <c r="A21" s="125"/>
      <c r="B21" s="125"/>
      <c r="C21" s="25" t="s">
        <v>107</v>
      </c>
      <c r="D21" s="89" t="s">
        <v>1091</v>
      </c>
      <c r="E21" s="89" t="s">
        <v>1087</v>
      </c>
      <c r="F21" s="89" t="s">
        <v>1123</v>
      </c>
      <c r="G21" s="89" t="s">
        <v>1115</v>
      </c>
      <c r="H21" s="95" t="s">
        <v>1219</v>
      </c>
      <c r="I21" s="95" t="s">
        <v>1220</v>
      </c>
      <c r="J21" s="95" t="s">
        <v>1219</v>
      </c>
      <c r="K21" s="95" t="s">
        <v>1220</v>
      </c>
    </row>
  </sheetData>
  <sheetProtection/>
  <mergeCells count="20"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zoomScalePageLayoutView="0" workbookViewId="0" topLeftCell="A10">
      <selection activeCell="G17" sqref="G17"/>
    </sheetView>
  </sheetViews>
  <sheetFormatPr defaultColWidth="11.375" defaultRowHeight="12.75"/>
  <cols>
    <col min="1" max="1" width="4.75390625" style="1" customWidth="1"/>
    <col min="2" max="2" width="22.875" style="1" customWidth="1"/>
    <col min="3" max="17" width="7.375" style="1" customWidth="1"/>
    <col min="18" max="19" width="1.75390625" style="1" customWidth="1"/>
    <col min="20" max="16384" width="11.375" style="1" customWidth="1"/>
  </cols>
  <sheetData>
    <row r="1" spans="1:17" ht="15.75" customHeight="1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63" customHeight="1">
      <c r="A3" s="126" t="s">
        <v>110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2.75">
      <c r="A5" s="120" t="s">
        <v>19</v>
      </c>
      <c r="B5" s="120" t="s">
        <v>111</v>
      </c>
      <c r="C5" s="123" t="s">
        <v>112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36" customHeight="1">
      <c r="A6" s="122"/>
      <c r="B6" s="122"/>
      <c r="C6" s="123" t="s">
        <v>113</v>
      </c>
      <c r="D6" s="123"/>
      <c r="E6" s="123"/>
      <c r="F6" s="128" t="s">
        <v>114</v>
      </c>
      <c r="G6" s="128"/>
      <c r="H6" s="128"/>
      <c r="I6" s="123" t="s">
        <v>115</v>
      </c>
      <c r="J6" s="123"/>
      <c r="K6" s="123"/>
      <c r="L6" s="123" t="s">
        <v>116</v>
      </c>
      <c r="M6" s="123"/>
      <c r="N6" s="123"/>
      <c r="O6" s="123" t="s">
        <v>117</v>
      </c>
      <c r="P6" s="123"/>
      <c r="Q6" s="123"/>
    </row>
    <row r="7" spans="1:17" ht="60">
      <c r="A7" s="121"/>
      <c r="B7" s="121"/>
      <c r="C7" s="20" t="s">
        <v>22</v>
      </c>
      <c r="D7" s="20" t="s">
        <v>23</v>
      </c>
      <c r="E7" s="20" t="s">
        <v>95</v>
      </c>
      <c r="F7" s="39" t="s">
        <v>22</v>
      </c>
      <c r="G7" s="39" t="s">
        <v>23</v>
      </c>
      <c r="H7" s="39" t="s">
        <v>95</v>
      </c>
      <c r="I7" s="20" t="s">
        <v>22</v>
      </c>
      <c r="J7" s="20" t="s">
        <v>23</v>
      </c>
      <c r="K7" s="20" t="s">
        <v>95</v>
      </c>
      <c r="L7" s="20" t="s">
        <v>22</v>
      </c>
      <c r="M7" s="20" t="s">
        <v>23</v>
      </c>
      <c r="N7" s="20" t="s">
        <v>95</v>
      </c>
      <c r="O7" s="20" t="s">
        <v>22</v>
      </c>
      <c r="P7" s="20" t="s">
        <v>23</v>
      </c>
      <c r="Q7" s="20" t="s">
        <v>95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39">
        <v>6</v>
      </c>
      <c r="G8" s="39">
        <v>7</v>
      </c>
      <c r="H8" s="39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118</v>
      </c>
      <c r="C9" s="67">
        <f>C10+C13</f>
        <v>161</v>
      </c>
      <c r="D9" s="92">
        <f>SUM(145+8)</f>
        <v>153</v>
      </c>
      <c r="E9" s="97">
        <v>-5.2</v>
      </c>
      <c r="F9" s="91">
        <v>0</v>
      </c>
      <c r="G9" s="91">
        <v>0</v>
      </c>
      <c r="H9" s="91">
        <v>0</v>
      </c>
      <c r="I9" s="91">
        <v>166</v>
      </c>
      <c r="J9" s="91">
        <v>136</v>
      </c>
      <c r="K9" s="98">
        <v>-22.05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</row>
    <row r="10" spans="1:17" ht="24.75" customHeight="1">
      <c r="A10" s="21" t="s">
        <v>33</v>
      </c>
      <c r="B10" s="28" t="s">
        <v>119</v>
      </c>
      <c r="C10" s="90">
        <v>102</v>
      </c>
      <c r="D10" s="90">
        <v>150</v>
      </c>
      <c r="E10" s="92">
        <v>32</v>
      </c>
      <c r="F10" s="91">
        <v>0</v>
      </c>
      <c r="G10" s="91">
        <v>0</v>
      </c>
      <c r="H10" s="91">
        <v>0</v>
      </c>
      <c r="I10" s="90">
        <v>0</v>
      </c>
      <c r="J10" s="90">
        <v>0</v>
      </c>
      <c r="K10" s="90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</row>
    <row r="11" spans="1:17" s="68" customFormat="1" ht="36">
      <c r="A11" s="60" t="s">
        <v>34</v>
      </c>
      <c r="B11" s="66" t="s">
        <v>120</v>
      </c>
      <c r="C11" s="90">
        <v>102</v>
      </c>
      <c r="D11" s="90">
        <v>145</v>
      </c>
      <c r="E11" s="92">
        <v>29.6</v>
      </c>
      <c r="F11" s="91">
        <v>0</v>
      </c>
      <c r="G11" s="91">
        <v>0</v>
      </c>
      <c r="H11" s="91">
        <v>0</v>
      </c>
      <c r="I11" s="90">
        <v>166</v>
      </c>
      <c r="J11" s="90">
        <v>136</v>
      </c>
      <c r="K11" s="96">
        <v>-22.05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</row>
    <row r="12" spans="1:17" s="68" customFormat="1" ht="24">
      <c r="A12" s="60" t="s">
        <v>35</v>
      </c>
      <c r="B12" s="66" t="s">
        <v>121</v>
      </c>
      <c r="C12" s="90">
        <v>102</v>
      </c>
      <c r="D12" s="90">
        <v>147</v>
      </c>
      <c r="E12" s="92">
        <v>30.6</v>
      </c>
      <c r="F12" s="91">
        <v>0</v>
      </c>
      <c r="G12" s="91">
        <v>0</v>
      </c>
      <c r="H12" s="91">
        <v>0</v>
      </c>
      <c r="I12" s="90">
        <v>166</v>
      </c>
      <c r="J12" s="90">
        <v>136</v>
      </c>
      <c r="K12" s="96">
        <v>-22.05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</row>
    <row r="13" spans="1:17" ht="12.75">
      <c r="A13" s="21" t="s">
        <v>36</v>
      </c>
      <c r="B13" s="28" t="s">
        <v>122</v>
      </c>
      <c r="C13" s="90">
        <v>59</v>
      </c>
      <c r="D13" s="90">
        <v>0</v>
      </c>
      <c r="E13" s="92">
        <v>-100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</row>
    <row r="14" spans="1:17" s="68" customFormat="1" ht="24">
      <c r="A14" s="60" t="s">
        <v>133</v>
      </c>
      <c r="B14" s="66" t="s">
        <v>123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1:17" s="68" customFormat="1" ht="12.75">
      <c r="A15" s="60" t="s">
        <v>134</v>
      </c>
      <c r="B15" s="66" t="s">
        <v>124</v>
      </c>
      <c r="C15" s="91">
        <v>0</v>
      </c>
      <c r="D15" s="91">
        <v>1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</row>
    <row r="16" spans="1:17" s="68" customFormat="1" ht="12.75">
      <c r="A16" s="60">
        <v>2</v>
      </c>
      <c r="B16" s="61" t="s">
        <v>125</v>
      </c>
      <c r="C16" s="90" t="s">
        <v>1221</v>
      </c>
      <c r="D16" s="90">
        <v>5</v>
      </c>
      <c r="E16" s="90" t="s">
        <v>1221</v>
      </c>
      <c r="F16" s="90">
        <v>97</v>
      </c>
      <c r="G16" s="90">
        <v>296</v>
      </c>
      <c r="H16" s="97">
        <v>67.2</v>
      </c>
      <c r="I16" s="90" t="s">
        <v>1221</v>
      </c>
      <c r="J16" s="90" t="s">
        <v>1221</v>
      </c>
      <c r="K16" s="90" t="s">
        <v>1221</v>
      </c>
      <c r="L16" s="90" t="s">
        <v>1221</v>
      </c>
      <c r="M16" s="90" t="s">
        <v>1221</v>
      </c>
      <c r="N16" s="90" t="s">
        <v>1221</v>
      </c>
      <c r="O16" s="90" t="s">
        <v>1221</v>
      </c>
      <c r="P16" s="90" t="s">
        <v>1221</v>
      </c>
      <c r="Q16" s="90" t="s">
        <v>1221</v>
      </c>
    </row>
    <row r="17" spans="1:17" s="68" customFormat="1" ht="37.5" customHeight="1">
      <c r="A17" s="60" t="s">
        <v>37</v>
      </c>
      <c r="B17" s="66" t="s">
        <v>137</v>
      </c>
      <c r="C17" s="90">
        <v>0</v>
      </c>
      <c r="D17" s="90">
        <v>5</v>
      </c>
      <c r="E17" s="90">
        <v>100</v>
      </c>
      <c r="F17" s="90">
        <v>97</v>
      </c>
      <c r="G17" s="90">
        <v>296</v>
      </c>
      <c r="H17" s="97">
        <v>67.2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</row>
    <row r="18" spans="1:17" s="68" customFormat="1" ht="24.75" customHeight="1">
      <c r="A18" s="60" t="s">
        <v>170</v>
      </c>
      <c r="B18" s="66" t="s">
        <v>126</v>
      </c>
      <c r="C18" s="90">
        <v>0</v>
      </c>
      <c r="D18" s="90">
        <v>0</v>
      </c>
      <c r="E18" s="90">
        <v>0</v>
      </c>
      <c r="F18" s="90">
        <v>59</v>
      </c>
      <c r="G18" s="90">
        <v>252</v>
      </c>
      <c r="H18" s="97">
        <v>76.5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</row>
    <row r="19" spans="1:17" s="68" customFormat="1" ht="24">
      <c r="A19" s="60" t="s">
        <v>171</v>
      </c>
      <c r="B19" s="66" t="s">
        <v>127</v>
      </c>
      <c r="C19" s="90">
        <v>0</v>
      </c>
      <c r="D19" s="90">
        <v>3</v>
      </c>
      <c r="E19" s="90">
        <v>100</v>
      </c>
      <c r="F19" s="90">
        <v>38</v>
      </c>
      <c r="G19" s="90">
        <v>43</v>
      </c>
      <c r="H19" s="97">
        <v>11.6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</row>
    <row r="20" spans="1:17" s="68" customFormat="1" ht="36">
      <c r="A20" s="60" t="s">
        <v>38</v>
      </c>
      <c r="B20" s="66" t="s">
        <v>120</v>
      </c>
      <c r="C20" s="90">
        <v>0</v>
      </c>
      <c r="D20" s="90">
        <v>0</v>
      </c>
      <c r="E20" s="90">
        <v>0</v>
      </c>
      <c r="F20" s="90">
        <v>1</v>
      </c>
      <c r="G20" s="90">
        <v>1</v>
      </c>
      <c r="H20" s="92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</row>
    <row r="21" spans="1:17" s="68" customFormat="1" ht="24">
      <c r="A21" s="60" t="s">
        <v>39</v>
      </c>
      <c r="B21" s="66" t="s">
        <v>121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</row>
    <row r="22" spans="1:17" s="68" customFormat="1" ht="12.75">
      <c r="A22" s="60" t="s">
        <v>40</v>
      </c>
      <c r="B22" s="66" t="s">
        <v>122</v>
      </c>
      <c r="C22" s="90">
        <v>0</v>
      </c>
      <c r="D22" s="90">
        <v>2</v>
      </c>
      <c r="E22" s="90">
        <v>100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</row>
    <row r="23" spans="1:17" s="68" customFormat="1" ht="36">
      <c r="A23" s="60" t="s">
        <v>135</v>
      </c>
      <c r="B23" s="66" t="s">
        <v>128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</row>
    <row r="24" spans="1:17" s="68" customFormat="1" ht="12.75">
      <c r="A24" s="60" t="s">
        <v>136</v>
      </c>
      <c r="B24" s="66" t="s">
        <v>124</v>
      </c>
      <c r="C24" s="90">
        <v>0</v>
      </c>
      <c r="D24" s="90">
        <v>1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</row>
    <row r="25" spans="1:17" s="68" customFormat="1" ht="12.75">
      <c r="A25" s="60">
        <v>3</v>
      </c>
      <c r="B25" s="61" t="s">
        <v>129</v>
      </c>
      <c r="C25" s="90"/>
      <c r="D25" s="90">
        <v>32</v>
      </c>
      <c r="E25" s="90">
        <v>100</v>
      </c>
      <c r="F25" s="90"/>
      <c r="G25" s="90"/>
      <c r="H25" s="90"/>
      <c r="I25" s="90">
        <v>166</v>
      </c>
      <c r="J25" s="90">
        <v>144</v>
      </c>
      <c r="K25" s="96">
        <v>15.2</v>
      </c>
      <c r="L25" s="90"/>
      <c r="M25" s="90"/>
      <c r="N25" s="90"/>
      <c r="O25" s="90"/>
      <c r="P25" s="90"/>
      <c r="Q25" s="90"/>
    </row>
    <row r="26" spans="1:17" s="68" customFormat="1" ht="24">
      <c r="A26" s="60" t="s">
        <v>41</v>
      </c>
      <c r="B26" s="66" t="s">
        <v>130</v>
      </c>
      <c r="C26" s="90">
        <v>0</v>
      </c>
      <c r="D26" s="90">
        <v>32</v>
      </c>
      <c r="E26" s="92">
        <v>100</v>
      </c>
      <c r="F26" s="90">
        <v>0</v>
      </c>
      <c r="G26" s="90">
        <v>0</v>
      </c>
      <c r="H26" s="90">
        <v>0</v>
      </c>
      <c r="I26" s="90">
        <v>166</v>
      </c>
      <c r="J26" s="90">
        <v>144</v>
      </c>
      <c r="K26" s="96">
        <v>15.2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</row>
    <row r="27" spans="1:17" s="68" customFormat="1" ht="37.5" customHeight="1">
      <c r="A27" s="60" t="s">
        <v>42</v>
      </c>
      <c r="B27" s="66" t="s">
        <v>131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</row>
    <row r="28" spans="1:17" s="68" customFormat="1" ht="25.5" customHeight="1">
      <c r="A28" s="60" t="s">
        <v>43</v>
      </c>
      <c r="B28" s="66" t="s">
        <v>132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166</v>
      </c>
      <c r="J28" s="90">
        <v>135</v>
      </c>
      <c r="K28" s="96">
        <v>22.9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spans="1:17" s="68" customFormat="1" ht="12.75">
      <c r="A29" s="60" t="s">
        <v>44</v>
      </c>
      <c r="B29" s="66" t="s">
        <v>124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</row>
  </sheetData>
  <sheetProtection/>
  <mergeCells count="12">
    <mergeCell ref="I6:K6"/>
    <mergeCell ref="L6:N6"/>
    <mergeCell ref="O6:Q6"/>
    <mergeCell ref="A5:A7"/>
    <mergeCell ref="B5:B7"/>
    <mergeCell ref="C5:Q5"/>
    <mergeCell ref="A1:Q1"/>
    <mergeCell ref="A2:Q2"/>
    <mergeCell ref="A3:Q3"/>
    <mergeCell ref="A4:Q4"/>
    <mergeCell ref="C6:E6"/>
    <mergeCell ref="F6:H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B1">
      <selection activeCell="E5" sqref="E5"/>
    </sheetView>
  </sheetViews>
  <sheetFormatPr defaultColWidth="11.37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11.375" style="1" customWidth="1"/>
  </cols>
  <sheetData>
    <row r="1" spans="1:12" ht="15.75">
      <c r="A1" s="126" t="s">
        <v>138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08">
      <c r="A3" s="20" t="s">
        <v>19</v>
      </c>
      <c r="B3" s="20" t="s">
        <v>139</v>
      </c>
      <c r="C3" s="131" t="s">
        <v>140</v>
      </c>
      <c r="D3" s="132"/>
      <c r="E3" s="20" t="s">
        <v>141</v>
      </c>
      <c r="F3" s="20" t="s">
        <v>142</v>
      </c>
      <c r="G3" s="20" t="s">
        <v>143</v>
      </c>
      <c r="H3" s="20" t="s">
        <v>144</v>
      </c>
      <c r="I3" s="20" t="s">
        <v>145</v>
      </c>
      <c r="J3" s="20" t="s">
        <v>146</v>
      </c>
      <c r="K3" s="20" t="s">
        <v>147</v>
      </c>
      <c r="L3" s="20" t="s">
        <v>148</v>
      </c>
    </row>
    <row r="4" spans="1:12" ht="12.75">
      <c r="A4" s="20">
        <v>1</v>
      </c>
      <c r="B4" s="20">
        <v>2</v>
      </c>
      <c r="C4" s="131">
        <v>3</v>
      </c>
      <c r="D4" s="132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32</v>
      </c>
      <c r="B5" s="35" t="s">
        <v>1251</v>
      </c>
      <c r="C5" s="129" t="s">
        <v>173</v>
      </c>
      <c r="D5" s="130"/>
      <c r="E5" s="35" t="s">
        <v>1258</v>
      </c>
      <c r="F5" s="73" t="s">
        <v>1256</v>
      </c>
      <c r="G5" s="35" t="s">
        <v>1254</v>
      </c>
      <c r="H5" s="35" t="s">
        <v>174</v>
      </c>
      <c r="I5" s="71">
        <v>0</v>
      </c>
      <c r="J5" s="71">
        <v>0</v>
      </c>
      <c r="K5" s="71">
        <v>0</v>
      </c>
      <c r="L5" s="36">
        <v>0</v>
      </c>
    </row>
    <row r="6" spans="1:12" ht="72">
      <c r="A6" s="23" t="s">
        <v>149</v>
      </c>
      <c r="B6" s="35" t="s">
        <v>1249</v>
      </c>
      <c r="C6" s="129" t="s">
        <v>173</v>
      </c>
      <c r="D6" s="130"/>
      <c r="E6" s="35" t="s">
        <v>175</v>
      </c>
      <c r="F6" s="94" t="s">
        <v>1253</v>
      </c>
      <c r="G6" s="35" t="s">
        <v>1254</v>
      </c>
      <c r="H6" s="35" t="s">
        <v>174</v>
      </c>
      <c r="I6" s="93">
        <v>145</v>
      </c>
      <c r="J6" s="93">
        <v>10</v>
      </c>
      <c r="K6" s="93">
        <v>2</v>
      </c>
      <c r="L6" s="36">
        <v>0</v>
      </c>
    </row>
    <row r="7" spans="1:12" ht="72">
      <c r="A7" s="24" t="s">
        <v>168</v>
      </c>
      <c r="B7" s="35" t="s">
        <v>1250</v>
      </c>
      <c r="C7" s="129" t="s">
        <v>173</v>
      </c>
      <c r="D7" s="130"/>
      <c r="E7" s="35" t="s">
        <v>1255</v>
      </c>
      <c r="F7" s="94" t="s">
        <v>1252</v>
      </c>
      <c r="G7" s="35" t="s">
        <v>1254</v>
      </c>
      <c r="H7" s="35" t="s">
        <v>174</v>
      </c>
      <c r="I7" s="93">
        <v>8</v>
      </c>
      <c r="J7" s="93">
        <v>10</v>
      </c>
      <c r="K7" s="93">
        <v>2</v>
      </c>
      <c r="L7" s="36">
        <v>0</v>
      </c>
    </row>
    <row r="9" spans="1:12" ht="15.75">
      <c r="A9" s="126" t="s">
        <v>150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3:11" ht="36" customHeight="1">
      <c r="C11" s="20" t="s">
        <v>19</v>
      </c>
      <c r="D11" s="140" t="s">
        <v>163</v>
      </c>
      <c r="E11" s="139"/>
      <c r="F11" s="139"/>
      <c r="G11" s="139"/>
      <c r="H11" s="139"/>
      <c r="I11" s="29" t="s">
        <v>151</v>
      </c>
      <c r="J11" s="139"/>
      <c r="K11" s="132"/>
    </row>
    <row r="12" spans="3:11" ht="12.75">
      <c r="C12" s="133">
        <v>1</v>
      </c>
      <c r="D12" s="141" t="s">
        <v>155</v>
      </c>
      <c r="E12" s="142"/>
      <c r="F12" s="142"/>
      <c r="G12" s="142"/>
      <c r="H12" s="143"/>
      <c r="I12" s="31" t="s">
        <v>152</v>
      </c>
      <c r="J12" s="147" t="s">
        <v>1128</v>
      </c>
      <c r="K12" s="148"/>
    </row>
    <row r="13" spans="3:11" ht="12.75">
      <c r="C13" s="134"/>
      <c r="D13" s="153" t="s">
        <v>156</v>
      </c>
      <c r="E13" s="154"/>
      <c r="F13" s="154"/>
      <c r="G13" s="154"/>
      <c r="H13" s="155"/>
      <c r="I13" s="32"/>
      <c r="J13" s="149"/>
      <c r="K13" s="150"/>
    </row>
    <row r="14" spans="3:11" ht="31.5" customHeight="1">
      <c r="C14" s="135"/>
      <c r="D14" s="144" t="s">
        <v>157</v>
      </c>
      <c r="E14" s="145"/>
      <c r="F14" s="145"/>
      <c r="G14" s="145"/>
      <c r="H14" s="146"/>
      <c r="I14" s="30"/>
      <c r="J14" s="151"/>
      <c r="K14" s="152"/>
    </row>
    <row r="15" spans="3:11" ht="12.75">
      <c r="C15" s="33">
        <v>2</v>
      </c>
      <c r="D15" s="136" t="s">
        <v>158</v>
      </c>
      <c r="E15" s="137"/>
      <c r="F15" s="137"/>
      <c r="G15" s="137"/>
      <c r="H15" s="138"/>
      <c r="I15" s="29" t="s">
        <v>153</v>
      </c>
      <c r="J15" s="156" t="s">
        <v>1257</v>
      </c>
      <c r="K15" s="157"/>
    </row>
    <row r="16" spans="3:11" ht="25.5" customHeight="1">
      <c r="C16" s="33" t="s">
        <v>37</v>
      </c>
      <c r="D16" s="136" t="s">
        <v>159</v>
      </c>
      <c r="E16" s="137"/>
      <c r="F16" s="137"/>
      <c r="G16" s="137"/>
      <c r="H16" s="138"/>
      <c r="I16" s="29" t="s">
        <v>153</v>
      </c>
      <c r="J16" s="156" t="s">
        <v>1257</v>
      </c>
      <c r="K16" s="157"/>
    </row>
    <row r="17" spans="3:11" ht="25.5" customHeight="1">
      <c r="C17" s="33" t="s">
        <v>38</v>
      </c>
      <c r="D17" s="136" t="s">
        <v>160</v>
      </c>
      <c r="E17" s="137"/>
      <c r="F17" s="137"/>
      <c r="G17" s="137"/>
      <c r="H17" s="138"/>
      <c r="I17" s="29" t="s">
        <v>153</v>
      </c>
      <c r="J17" s="156" t="s">
        <v>172</v>
      </c>
      <c r="K17" s="157"/>
    </row>
    <row r="18" spans="3:11" ht="25.5" customHeight="1">
      <c r="C18" s="33" t="s">
        <v>168</v>
      </c>
      <c r="D18" s="136" t="s">
        <v>161</v>
      </c>
      <c r="E18" s="137"/>
      <c r="F18" s="137"/>
      <c r="G18" s="137"/>
      <c r="H18" s="138"/>
      <c r="I18" s="29" t="s">
        <v>154</v>
      </c>
      <c r="J18" s="156" t="s">
        <v>172</v>
      </c>
      <c r="K18" s="157"/>
    </row>
    <row r="19" spans="3:11" ht="25.5" customHeight="1">
      <c r="C19" s="33" t="s">
        <v>169</v>
      </c>
      <c r="D19" s="136" t="s">
        <v>162</v>
      </c>
      <c r="E19" s="137"/>
      <c r="F19" s="137"/>
      <c r="G19" s="137"/>
      <c r="H19" s="138"/>
      <c r="I19" s="29" t="s">
        <v>154</v>
      </c>
      <c r="J19" s="156" t="s">
        <v>149</v>
      </c>
      <c r="K19" s="157"/>
    </row>
  </sheetData>
  <sheetProtection/>
  <mergeCells count="26">
    <mergeCell ref="D13:H13"/>
    <mergeCell ref="D15:H15"/>
    <mergeCell ref="J19:K19"/>
    <mergeCell ref="J16:K16"/>
    <mergeCell ref="J17:K17"/>
    <mergeCell ref="J18:K18"/>
    <mergeCell ref="J15:K15"/>
    <mergeCell ref="D17:H17"/>
    <mergeCell ref="C12:C14"/>
    <mergeCell ref="D19:H19"/>
    <mergeCell ref="A10:L10"/>
    <mergeCell ref="J11:K11"/>
    <mergeCell ref="D11:H11"/>
    <mergeCell ref="D12:H12"/>
    <mergeCell ref="D16:H16"/>
    <mergeCell ref="D18:H18"/>
    <mergeCell ref="D14:H14"/>
    <mergeCell ref="J12:K14"/>
    <mergeCell ref="A9:L9"/>
    <mergeCell ref="C5:D5"/>
    <mergeCell ref="C7:D7"/>
    <mergeCell ref="A1:L1"/>
    <mergeCell ref="A2:L2"/>
    <mergeCell ref="C3:D3"/>
    <mergeCell ref="C4:D4"/>
    <mergeCell ref="C6:D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3">
      <selection activeCell="A9" sqref="A9"/>
    </sheetView>
  </sheetViews>
  <sheetFormatPr defaultColWidth="11.375" defaultRowHeight="12.75"/>
  <cols>
    <col min="1" max="1" width="86.25390625" style="3" customWidth="1"/>
    <col min="2" max="3" width="1.75390625" style="3" customWidth="1"/>
    <col min="4" max="16384" width="11.375" style="3" customWidth="1"/>
  </cols>
  <sheetData>
    <row r="1" ht="63">
      <c r="A1" s="10" t="s">
        <v>5</v>
      </c>
    </row>
    <row r="2" ht="47.25">
      <c r="A2" s="10" t="s">
        <v>6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User</cp:lastModifiedBy>
  <cp:lastPrinted>2020-02-12T10:52:43Z</cp:lastPrinted>
  <dcterms:created xsi:type="dcterms:W3CDTF">2015-07-06T08:51:12Z</dcterms:created>
  <dcterms:modified xsi:type="dcterms:W3CDTF">2024-03-30T09:16:25Z</dcterms:modified>
  <cp:category/>
  <cp:version/>
  <cp:contentType/>
  <cp:contentStatus/>
</cp:coreProperties>
</file>